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035" windowHeight="8445"/>
  </bookViews>
  <sheets>
    <sheet name="ประเมินตนเอง" sheetId="1" r:id="rId1"/>
    <sheet name="ครูเป็นผู้ประเมิน" sheetId="5" r:id="rId2"/>
    <sheet name="ผู้ปกครองประเมิน" sheetId="6" r:id="rId3"/>
    <sheet name="สรุปSDQ" sheetId="2" r:id="rId4"/>
    <sheet name="สรุปการคัดกรอง" sheetId="3" r:id="rId5"/>
  </sheets>
  <definedNames>
    <definedName name="_xlnm.Print_Titles" localSheetId="1">ครูเป็นผู้ประเมิน!$1:$2</definedName>
    <definedName name="_xlnm.Print_Titles" localSheetId="0">ประเมินตนเอง!$1:$2</definedName>
    <definedName name="_xlnm.Print_Titles" localSheetId="2">ผู้ปกครองประเมิน!$1:$2</definedName>
    <definedName name="_xlnm.Print_Titles" localSheetId="3">สรุปSDQ!$1:$2</definedName>
    <definedName name="_xlnm.Print_Titles" localSheetId="4">สรุปการคัดกรอง!$6:$8</definedName>
  </definedNames>
  <calcPr calcId="144525"/>
</workbook>
</file>

<file path=xl/calcChain.xml><?xml version="1.0" encoding="utf-8"?>
<calcChain xmlns="http://schemas.openxmlformats.org/spreadsheetml/2006/main">
  <c r="B3" i="2" l="1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9" i="3"/>
  <c r="AA4" i="2" l="1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3" i="2"/>
  <c r="M58" i="3" l="1"/>
  <c r="L58" i="3"/>
  <c r="K58" i="3"/>
  <c r="J58" i="3"/>
  <c r="I58" i="3"/>
  <c r="H58" i="3"/>
  <c r="G58" i="3"/>
  <c r="F58" i="3"/>
  <c r="E58" i="3"/>
  <c r="M57" i="3"/>
  <c r="L57" i="3"/>
  <c r="G57" i="3"/>
  <c r="F57" i="3"/>
  <c r="E57" i="3"/>
  <c r="K57" i="3"/>
  <c r="J57" i="3"/>
  <c r="I57" i="3"/>
  <c r="H57" i="3"/>
  <c r="H10" i="3"/>
  <c r="I10" i="3"/>
  <c r="J10" i="3"/>
  <c r="K10" i="3"/>
  <c r="H11" i="3"/>
  <c r="I11" i="3"/>
  <c r="J11" i="3"/>
  <c r="K11" i="3"/>
  <c r="H12" i="3"/>
  <c r="I12" i="3"/>
  <c r="J12" i="3"/>
  <c r="K12" i="3"/>
  <c r="H13" i="3"/>
  <c r="I13" i="3"/>
  <c r="J13" i="3"/>
  <c r="K13" i="3"/>
  <c r="H14" i="3"/>
  <c r="I14" i="3"/>
  <c r="J14" i="3"/>
  <c r="K14" i="3"/>
  <c r="H15" i="3"/>
  <c r="I15" i="3"/>
  <c r="J15" i="3"/>
  <c r="K15" i="3"/>
  <c r="H16" i="3"/>
  <c r="I16" i="3"/>
  <c r="J16" i="3"/>
  <c r="K16" i="3"/>
  <c r="H17" i="3"/>
  <c r="I17" i="3"/>
  <c r="J17" i="3"/>
  <c r="K17" i="3"/>
  <c r="H18" i="3"/>
  <c r="I18" i="3"/>
  <c r="J18" i="3"/>
  <c r="K18" i="3"/>
  <c r="H19" i="3"/>
  <c r="I19" i="3"/>
  <c r="J19" i="3"/>
  <c r="K19" i="3"/>
  <c r="H20" i="3"/>
  <c r="I20" i="3"/>
  <c r="J20" i="3"/>
  <c r="K20" i="3"/>
  <c r="H21" i="3"/>
  <c r="I21" i="3"/>
  <c r="J21" i="3"/>
  <c r="K21" i="3"/>
  <c r="H22" i="3"/>
  <c r="I22" i="3"/>
  <c r="J22" i="3"/>
  <c r="K22" i="3"/>
  <c r="H23" i="3"/>
  <c r="I23" i="3"/>
  <c r="J23" i="3"/>
  <c r="K23" i="3"/>
  <c r="H24" i="3"/>
  <c r="I24" i="3"/>
  <c r="J24" i="3"/>
  <c r="K24" i="3"/>
  <c r="H25" i="3"/>
  <c r="I25" i="3"/>
  <c r="J25" i="3"/>
  <c r="K25" i="3"/>
  <c r="H26" i="3"/>
  <c r="I26" i="3"/>
  <c r="J26" i="3"/>
  <c r="K26" i="3"/>
  <c r="H27" i="3"/>
  <c r="I27" i="3"/>
  <c r="J27" i="3"/>
  <c r="K27" i="3"/>
  <c r="H28" i="3"/>
  <c r="I28" i="3"/>
  <c r="J28" i="3"/>
  <c r="K28" i="3"/>
  <c r="H29" i="3"/>
  <c r="I29" i="3"/>
  <c r="J29" i="3"/>
  <c r="K29" i="3"/>
  <c r="H30" i="3"/>
  <c r="I30" i="3"/>
  <c r="J30" i="3"/>
  <c r="K30" i="3"/>
  <c r="H31" i="3"/>
  <c r="I31" i="3"/>
  <c r="J31" i="3"/>
  <c r="K31" i="3"/>
  <c r="H32" i="3"/>
  <c r="I32" i="3"/>
  <c r="J32" i="3"/>
  <c r="K32" i="3"/>
  <c r="H33" i="3"/>
  <c r="I33" i="3"/>
  <c r="J33" i="3"/>
  <c r="K33" i="3"/>
  <c r="H34" i="3"/>
  <c r="I34" i="3"/>
  <c r="J34" i="3"/>
  <c r="K34" i="3"/>
  <c r="H35" i="3"/>
  <c r="I35" i="3"/>
  <c r="J35" i="3"/>
  <c r="K35" i="3"/>
  <c r="H36" i="3"/>
  <c r="I36" i="3"/>
  <c r="J36" i="3"/>
  <c r="K36" i="3"/>
  <c r="H37" i="3"/>
  <c r="I37" i="3"/>
  <c r="J37" i="3"/>
  <c r="K37" i="3"/>
  <c r="H38" i="3"/>
  <c r="I38" i="3"/>
  <c r="J38" i="3"/>
  <c r="K38" i="3"/>
  <c r="H39" i="3"/>
  <c r="I39" i="3"/>
  <c r="J39" i="3"/>
  <c r="K39" i="3"/>
  <c r="H40" i="3"/>
  <c r="I40" i="3"/>
  <c r="J40" i="3"/>
  <c r="K40" i="3"/>
  <c r="H41" i="3"/>
  <c r="I41" i="3"/>
  <c r="J41" i="3"/>
  <c r="K41" i="3"/>
  <c r="H42" i="3"/>
  <c r="I42" i="3"/>
  <c r="J42" i="3"/>
  <c r="K42" i="3"/>
  <c r="H43" i="3"/>
  <c r="I43" i="3"/>
  <c r="J43" i="3"/>
  <c r="K43" i="3"/>
  <c r="H44" i="3"/>
  <c r="I44" i="3"/>
  <c r="J44" i="3"/>
  <c r="K44" i="3"/>
  <c r="H45" i="3"/>
  <c r="I45" i="3"/>
  <c r="J45" i="3"/>
  <c r="K45" i="3"/>
  <c r="H46" i="3"/>
  <c r="I46" i="3"/>
  <c r="J46" i="3"/>
  <c r="K46" i="3"/>
  <c r="H47" i="3"/>
  <c r="I47" i="3"/>
  <c r="J47" i="3"/>
  <c r="K47" i="3"/>
  <c r="H48" i="3"/>
  <c r="I48" i="3"/>
  <c r="J48" i="3"/>
  <c r="K48" i="3"/>
  <c r="H49" i="3"/>
  <c r="I49" i="3"/>
  <c r="J49" i="3"/>
  <c r="K49" i="3"/>
  <c r="H50" i="3"/>
  <c r="I50" i="3"/>
  <c r="J50" i="3"/>
  <c r="K50" i="3"/>
  <c r="H51" i="3"/>
  <c r="I51" i="3"/>
  <c r="J51" i="3"/>
  <c r="K51" i="3"/>
  <c r="H52" i="3"/>
  <c r="I52" i="3"/>
  <c r="J52" i="3"/>
  <c r="K52" i="3"/>
  <c r="H53" i="3"/>
  <c r="I53" i="3"/>
  <c r="J53" i="3"/>
  <c r="K53" i="3"/>
  <c r="H54" i="3"/>
  <c r="I54" i="3"/>
  <c r="J54" i="3"/>
  <c r="K54" i="3"/>
  <c r="H55" i="3"/>
  <c r="I55" i="3"/>
  <c r="J55" i="3"/>
  <c r="K55" i="3"/>
  <c r="H56" i="3"/>
  <c r="I56" i="3"/>
  <c r="J56" i="3"/>
  <c r="K56" i="3"/>
  <c r="K9" i="3"/>
  <c r="J9" i="3"/>
  <c r="I9" i="3"/>
  <c r="H9" i="3"/>
  <c r="A9" i="3" l="1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A32" i="3"/>
  <c r="B32" i="3"/>
  <c r="A33" i="3"/>
  <c r="B33" i="3"/>
  <c r="A34" i="3"/>
  <c r="B34" i="3"/>
  <c r="A35" i="3"/>
  <c r="B35" i="3"/>
  <c r="A36" i="3"/>
  <c r="B36" i="3"/>
  <c r="A37" i="3"/>
  <c r="B37" i="3"/>
  <c r="A38" i="3"/>
  <c r="B38" i="3"/>
  <c r="A39" i="3"/>
  <c r="B39" i="3"/>
  <c r="A40" i="3"/>
  <c r="B40" i="3"/>
  <c r="A41" i="3"/>
  <c r="B41" i="3"/>
  <c r="A42" i="3"/>
  <c r="B42" i="3"/>
  <c r="A43" i="3"/>
  <c r="B43" i="3"/>
  <c r="A44" i="3"/>
  <c r="B44" i="3"/>
  <c r="A45" i="3"/>
  <c r="B45" i="3"/>
  <c r="A46" i="3"/>
  <c r="B46" i="3"/>
  <c r="A47" i="3"/>
  <c r="B47" i="3"/>
  <c r="A48" i="3"/>
  <c r="B48" i="3"/>
  <c r="A49" i="3"/>
  <c r="B49" i="3"/>
  <c r="A50" i="3"/>
  <c r="B50" i="3"/>
  <c r="A51" i="3"/>
  <c r="B51" i="3"/>
  <c r="A52" i="3"/>
  <c r="B52" i="3"/>
  <c r="A53" i="3"/>
  <c r="B53" i="3"/>
  <c r="A54" i="3"/>
  <c r="B54" i="3"/>
  <c r="A55" i="3"/>
  <c r="B55" i="3"/>
  <c r="A56" i="3"/>
  <c r="B56" i="3"/>
  <c r="O9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D42" i="1"/>
  <c r="F42" i="1"/>
  <c r="H42" i="1"/>
  <c r="J42" i="1"/>
  <c r="L42" i="1"/>
  <c r="N42" i="1"/>
  <c r="P42" i="1"/>
  <c r="R42" i="1"/>
  <c r="T42" i="1"/>
  <c r="V42" i="1"/>
  <c r="X42" i="1"/>
  <c r="Z42" i="1"/>
  <c r="AB42" i="1"/>
  <c r="AD42" i="1"/>
  <c r="AF42" i="1"/>
  <c r="AH42" i="1"/>
  <c r="AJ42" i="1"/>
  <c r="AL42" i="1"/>
  <c r="AN42" i="1"/>
  <c r="AP42" i="1"/>
  <c r="AR42" i="1"/>
  <c r="AT42" i="1"/>
  <c r="AV42" i="1"/>
  <c r="AX42" i="1"/>
  <c r="AZ42" i="1"/>
  <c r="BA42" i="1"/>
  <c r="BG42" i="1"/>
  <c r="BH42" i="1" s="1"/>
  <c r="BI42" i="1"/>
  <c r="BJ42" i="1" s="1"/>
  <c r="BK42" i="1"/>
  <c r="BL42" i="1" s="1"/>
  <c r="BM42" i="1"/>
  <c r="BN42" i="1" s="1"/>
  <c r="BO42" i="1"/>
  <c r="BP42" i="1" s="1"/>
  <c r="BQ42" i="1"/>
  <c r="BR42" i="1" s="1"/>
  <c r="BS42" i="1"/>
  <c r="BT42" i="1" s="1"/>
  <c r="D43" i="1"/>
  <c r="F43" i="1"/>
  <c r="H43" i="1"/>
  <c r="J43" i="1"/>
  <c r="L43" i="1"/>
  <c r="N43" i="1"/>
  <c r="P43" i="1"/>
  <c r="R43" i="1"/>
  <c r="T43" i="1"/>
  <c r="V43" i="1"/>
  <c r="X43" i="1"/>
  <c r="Z43" i="1"/>
  <c r="AB43" i="1"/>
  <c r="AD43" i="1"/>
  <c r="AF43" i="1"/>
  <c r="AH43" i="1"/>
  <c r="AJ43" i="1"/>
  <c r="AL43" i="1"/>
  <c r="AN43" i="1"/>
  <c r="AP43" i="1"/>
  <c r="AR43" i="1"/>
  <c r="AT43" i="1"/>
  <c r="AV43" i="1"/>
  <c r="AX43" i="1"/>
  <c r="AZ43" i="1"/>
  <c r="BA43" i="1"/>
  <c r="BG43" i="1"/>
  <c r="BH43" i="1" s="1"/>
  <c r="BI43" i="1"/>
  <c r="BJ43" i="1" s="1"/>
  <c r="BK43" i="1"/>
  <c r="BL43" i="1" s="1"/>
  <c r="M43" i="2" s="1"/>
  <c r="P43" i="2" s="1"/>
  <c r="Q43" i="2" s="1"/>
  <c r="BM43" i="1"/>
  <c r="BN43" i="1" s="1"/>
  <c r="BO43" i="1"/>
  <c r="BP43" i="1" s="1"/>
  <c r="X43" i="2" s="1"/>
  <c r="AB43" i="2" s="1"/>
  <c r="S49" i="3" s="1"/>
  <c r="D49" i="3" s="1"/>
  <c r="U49" i="3" s="1"/>
  <c r="C49" i="3" s="1"/>
  <c r="BQ43" i="1"/>
  <c r="BR43" i="1" s="1"/>
  <c r="BS43" i="1"/>
  <c r="BT43" i="1" s="1"/>
  <c r="AH43" i="2" s="1"/>
  <c r="AK43" i="2" s="1"/>
  <c r="AL43" i="2" s="1"/>
  <c r="D44" i="1"/>
  <c r="F44" i="1"/>
  <c r="H44" i="1"/>
  <c r="J44" i="1"/>
  <c r="L44" i="1"/>
  <c r="N44" i="1"/>
  <c r="P44" i="1"/>
  <c r="R44" i="1"/>
  <c r="T44" i="1"/>
  <c r="V44" i="1"/>
  <c r="X44" i="1"/>
  <c r="Z44" i="1"/>
  <c r="AB44" i="1"/>
  <c r="AD44" i="1"/>
  <c r="AF44" i="1"/>
  <c r="AH44" i="1"/>
  <c r="AJ44" i="1"/>
  <c r="AL44" i="1"/>
  <c r="AN44" i="1"/>
  <c r="AP44" i="1"/>
  <c r="AR44" i="1"/>
  <c r="AT44" i="1"/>
  <c r="AV44" i="1"/>
  <c r="AX44" i="1"/>
  <c r="AZ44" i="1"/>
  <c r="BA44" i="1"/>
  <c r="BG44" i="1"/>
  <c r="BH44" i="1" s="1"/>
  <c r="BI44" i="1"/>
  <c r="BJ44" i="1" s="1"/>
  <c r="BK44" i="1"/>
  <c r="BL44" i="1" s="1"/>
  <c r="M44" i="2" s="1"/>
  <c r="P44" i="2" s="1"/>
  <c r="Q44" i="2" s="1"/>
  <c r="BM44" i="1"/>
  <c r="BN44" i="1" s="1"/>
  <c r="BO44" i="1"/>
  <c r="BP44" i="1" s="1"/>
  <c r="X44" i="2" s="1"/>
  <c r="AB44" i="2" s="1"/>
  <c r="S50" i="3" s="1"/>
  <c r="D50" i="3" s="1"/>
  <c r="U50" i="3" s="1"/>
  <c r="C50" i="3" s="1"/>
  <c r="BQ44" i="1"/>
  <c r="BR44" i="1" s="1"/>
  <c r="BS44" i="1"/>
  <c r="BT44" i="1" s="1"/>
  <c r="AH44" i="2" s="1"/>
  <c r="AK44" i="2" s="1"/>
  <c r="AL44" i="2" s="1"/>
  <c r="D45" i="1"/>
  <c r="F45" i="1"/>
  <c r="H45" i="1"/>
  <c r="J45" i="1"/>
  <c r="L45" i="1"/>
  <c r="N45" i="1"/>
  <c r="P45" i="1"/>
  <c r="R45" i="1"/>
  <c r="T45" i="1"/>
  <c r="V45" i="1"/>
  <c r="X45" i="1"/>
  <c r="Z45" i="1"/>
  <c r="AB45" i="1"/>
  <c r="AD45" i="1"/>
  <c r="AF45" i="1"/>
  <c r="AH45" i="1"/>
  <c r="AJ45" i="1"/>
  <c r="AL45" i="1"/>
  <c r="AN45" i="1"/>
  <c r="AP45" i="1"/>
  <c r="AR45" i="1"/>
  <c r="AT45" i="1"/>
  <c r="AV45" i="1"/>
  <c r="AX45" i="1"/>
  <c r="AZ45" i="1"/>
  <c r="BA45" i="1"/>
  <c r="BG45" i="1"/>
  <c r="BH45" i="1" s="1"/>
  <c r="BI45" i="1"/>
  <c r="BJ45" i="1" s="1"/>
  <c r="BK45" i="1"/>
  <c r="BL45" i="1" s="1"/>
  <c r="M45" i="2" s="1"/>
  <c r="P45" i="2" s="1"/>
  <c r="Q45" i="2" s="1"/>
  <c r="BM45" i="1"/>
  <c r="BN45" i="1" s="1"/>
  <c r="BO45" i="1"/>
  <c r="BP45" i="1" s="1"/>
  <c r="X45" i="2" s="1"/>
  <c r="AB45" i="2" s="1"/>
  <c r="S51" i="3" s="1"/>
  <c r="D51" i="3" s="1"/>
  <c r="U51" i="3" s="1"/>
  <c r="C51" i="3" s="1"/>
  <c r="BQ45" i="1"/>
  <c r="BR45" i="1" s="1"/>
  <c r="BS45" i="1"/>
  <c r="BT45" i="1" s="1"/>
  <c r="AH45" i="2" s="1"/>
  <c r="AK45" i="2" s="1"/>
  <c r="AL45" i="2" s="1"/>
  <c r="D46" i="1"/>
  <c r="F46" i="1"/>
  <c r="H46" i="1"/>
  <c r="J46" i="1"/>
  <c r="L46" i="1"/>
  <c r="N46" i="1"/>
  <c r="P46" i="1"/>
  <c r="R46" i="1"/>
  <c r="T46" i="1"/>
  <c r="V46" i="1"/>
  <c r="X46" i="1"/>
  <c r="Z46" i="1"/>
  <c r="AB46" i="1"/>
  <c r="AD46" i="1"/>
  <c r="AF46" i="1"/>
  <c r="AH46" i="1"/>
  <c r="AJ46" i="1"/>
  <c r="AL46" i="1"/>
  <c r="AN46" i="1"/>
  <c r="AP46" i="1"/>
  <c r="AR46" i="1"/>
  <c r="AT46" i="1"/>
  <c r="AV46" i="1"/>
  <c r="AX46" i="1"/>
  <c r="AZ46" i="1"/>
  <c r="BA46" i="1"/>
  <c r="BG46" i="1"/>
  <c r="BH46" i="1" s="1"/>
  <c r="BI46" i="1"/>
  <c r="BJ46" i="1" s="1"/>
  <c r="BK46" i="1"/>
  <c r="BL46" i="1" s="1"/>
  <c r="M46" i="2" s="1"/>
  <c r="P46" i="2" s="1"/>
  <c r="Q46" i="2" s="1"/>
  <c r="BM46" i="1"/>
  <c r="BN46" i="1" s="1"/>
  <c r="BO46" i="1"/>
  <c r="BP46" i="1" s="1"/>
  <c r="X46" i="2" s="1"/>
  <c r="AB46" i="2" s="1"/>
  <c r="S52" i="3" s="1"/>
  <c r="D52" i="3" s="1"/>
  <c r="U52" i="3" s="1"/>
  <c r="C52" i="3" s="1"/>
  <c r="BQ46" i="1"/>
  <c r="BR46" i="1" s="1"/>
  <c r="BS46" i="1"/>
  <c r="BT46" i="1" s="1"/>
  <c r="AH46" i="2" s="1"/>
  <c r="AK46" i="2" s="1"/>
  <c r="AL46" i="2" s="1"/>
  <c r="D47" i="1"/>
  <c r="F47" i="1"/>
  <c r="H47" i="1"/>
  <c r="J47" i="1"/>
  <c r="L47" i="1"/>
  <c r="N47" i="1"/>
  <c r="P47" i="1"/>
  <c r="R47" i="1"/>
  <c r="T47" i="1"/>
  <c r="V47" i="1"/>
  <c r="X47" i="1"/>
  <c r="Z47" i="1"/>
  <c r="AB47" i="1"/>
  <c r="AD47" i="1"/>
  <c r="AF47" i="1"/>
  <c r="AH47" i="1"/>
  <c r="AJ47" i="1"/>
  <c r="AL47" i="1"/>
  <c r="AN47" i="1"/>
  <c r="AP47" i="1"/>
  <c r="AR47" i="1"/>
  <c r="AT47" i="1"/>
  <c r="AV47" i="1"/>
  <c r="AX47" i="1"/>
  <c r="AZ47" i="1"/>
  <c r="BA47" i="1"/>
  <c r="BG47" i="1"/>
  <c r="BH47" i="1" s="1"/>
  <c r="BI47" i="1"/>
  <c r="BJ47" i="1" s="1"/>
  <c r="BK47" i="1"/>
  <c r="BL47" i="1" s="1"/>
  <c r="M47" i="2" s="1"/>
  <c r="P47" i="2" s="1"/>
  <c r="Q47" i="2" s="1"/>
  <c r="BM47" i="1"/>
  <c r="BN47" i="1" s="1"/>
  <c r="BO47" i="1"/>
  <c r="BP47" i="1" s="1"/>
  <c r="X47" i="2" s="1"/>
  <c r="AB47" i="2" s="1"/>
  <c r="S53" i="3" s="1"/>
  <c r="D53" i="3" s="1"/>
  <c r="U53" i="3" s="1"/>
  <c r="C53" i="3" s="1"/>
  <c r="BS47" i="1"/>
  <c r="BT47" i="1" s="1"/>
  <c r="AH47" i="2" s="1"/>
  <c r="AK47" i="2" s="1"/>
  <c r="AL47" i="2" s="1"/>
  <c r="D48" i="1"/>
  <c r="F48" i="1"/>
  <c r="H48" i="1"/>
  <c r="J48" i="1"/>
  <c r="L48" i="1"/>
  <c r="N48" i="1"/>
  <c r="P48" i="1"/>
  <c r="R48" i="1"/>
  <c r="T48" i="1"/>
  <c r="V48" i="1"/>
  <c r="X48" i="1"/>
  <c r="Z48" i="1"/>
  <c r="AB48" i="1"/>
  <c r="AD48" i="1"/>
  <c r="AF48" i="1"/>
  <c r="AH48" i="1"/>
  <c r="AJ48" i="1"/>
  <c r="AL48" i="1"/>
  <c r="AN48" i="1"/>
  <c r="AP48" i="1"/>
  <c r="AR48" i="1"/>
  <c r="AT48" i="1"/>
  <c r="AV48" i="1"/>
  <c r="AX48" i="1"/>
  <c r="AZ48" i="1"/>
  <c r="BA48" i="1"/>
  <c r="BG48" i="1"/>
  <c r="BH48" i="1" s="1"/>
  <c r="BI48" i="1"/>
  <c r="BJ48" i="1" s="1"/>
  <c r="BK48" i="1"/>
  <c r="BL48" i="1" s="1"/>
  <c r="M48" i="2" s="1"/>
  <c r="P48" i="2" s="1"/>
  <c r="Q48" i="2" s="1"/>
  <c r="BM48" i="1"/>
  <c r="BN48" i="1" s="1"/>
  <c r="BO48" i="1"/>
  <c r="BP48" i="1" s="1"/>
  <c r="X48" i="2" s="1"/>
  <c r="AB48" i="2" s="1"/>
  <c r="S54" i="3" s="1"/>
  <c r="D54" i="3" s="1"/>
  <c r="U54" i="3" s="1"/>
  <c r="C54" i="3" s="1"/>
  <c r="BQ48" i="1"/>
  <c r="BR48" i="1" s="1"/>
  <c r="BS48" i="1"/>
  <c r="BT48" i="1" s="1"/>
  <c r="AH48" i="2" s="1"/>
  <c r="AK48" i="2" s="1"/>
  <c r="AL48" i="2" s="1"/>
  <c r="D49" i="1"/>
  <c r="F49" i="1"/>
  <c r="H49" i="1"/>
  <c r="J49" i="1"/>
  <c r="L49" i="1"/>
  <c r="BI49" i="1" s="1"/>
  <c r="BJ49" i="1" s="1"/>
  <c r="H49" i="2" s="1"/>
  <c r="K49" i="2" s="1"/>
  <c r="L49" i="2" s="1"/>
  <c r="N49" i="1"/>
  <c r="P49" i="1"/>
  <c r="R49" i="1"/>
  <c r="T49" i="1"/>
  <c r="V49" i="1"/>
  <c r="X49" i="1"/>
  <c r="BM49" i="1" s="1"/>
  <c r="BN49" i="1" s="1"/>
  <c r="R49" i="2" s="1"/>
  <c r="U49" i="2" s="1"/>
  <c r="V49" i="2" s="1"/>
  <c r="Z49" i="1"/>
  <c r="AB49" i="1"/>
  <c r="AD49" i="1"/>
  <c r="AF49" i="1"/>
  <c r="AH49" i="1"/>
  <c r="AJ49" i="1"/>
  <c r="AL49" i="1"/>
  <c r="AN49" i="1"/>
  <c r="AP49" i="1"/>
  <c r="AR49" i="1"/>
  <c r="AT49" i="1"/>
  <c r="AV49" i="1"/>
  <c r="AX49" i="1"/>
  <c r="AZ49" i="1"/>
  <c r="BA49" i="1"/>
  <c r="BG49" i="1"/>
  <c r="BH49" i="1" s="1"/>
  <c r="BK49" i="1"/>
  <c r="BL49" i="1" s="1"/>
  <c r="M49" i="2" s="1"/>
  <c r="P49" i="2" s="1"/>
  <c r="Q49" i="2" s="1"/>
  <c r="BO49" i="1"/>
  <c r="BP49" i="1" s="1"/>
  <c r="X49" i="2" s="1"/>
  <c r="AB49" i="2" s="1"/>
  <c r="S55" i="3" s="1"/>
  <c r="D55" i="3" s="1"/>
  <c r="U55" i="3" s="1"/>
  <c r="C55" i="3" s="1"/>
  <c r="BS49" i="1"/>
  <c r="BT49" i="1" s="1"/>
  <c r="AH49" i="2" s="1"/>
  <c r="AK49" i="2" s="1"/>
  <c r="AL49" i="2" s="1"/>
  <c r="D50" i="1"/>
  <c r="F50" i="1"/>
  <c r="H50" i="1"/>
  <c r="J50" i="1"/>
  <c r="L50" i="1"/>
  <c r="N50" i="1"/>
  <c r="P50" i="1"/>
  <c r="R50" i="1"/>
  <c r="T50" i="1"/>
  <c r="V50" i="1"/>
  <c r="X50" i="1"/>
  <c r="Z50" i="1"/>
  <c r="AB50" i="1"/>
  <c r="AD50" i="1"/>
  <c r="AF50" i="1"/>
  <c r="AH50" i="1"/>
  <c r="AJ50" i="1"/>
  <c r="AL50" i="1"/>
  <c r="AN50" i="1"/>
  <c r="AP50" i="1"/>
  <c r="AR50" i="1"/>
  <c r="AT50" i="1"/>
  <c r="AV50" i="1"/>
  <c r="AX50" i="1"/>
  <c r="AZ50" i="1"/>
  <c r="BA50" i="1"/>
  <c r="BG50" i="1"/>
  <c r="BH50" i="1" s="1"/>
  <c r="BI50" i="1"/>
  <c r="BJ50" i="1" s="1"/>
  <c r="BK50" i="1"/>
  <c r="BL50" i="1" s="1"/>
  <c r="M50" i="2" s="1"/>
  <c r="P50" i="2" s="1"/>
  <c r="Q50" i="2" s="1"/>
  <c r="BM50" i="1"/>
  <c r="BN50" i="1" s="1"/>
  <c r="BO50" i="1"/>
  <c r="BP50" i="1" s="1"/>
  <c r="BQ50" i="1"/>
  <c r="BR50" i="1" s="1"/>
  <c r="BS50" i="1"/>
  <c r="BT50" i="1" s="1"/>
  <c r="H43" i="2"/>
  <c r="K43" i="2" s="1"/>
  <c r="L43" i="2" s="1"/>
  <c r="R43" i="2"/>
  <c r="U43" i="2" s="1"/>
  <c r="V43" i="2" s="1"/>
  <c r="AC43" i="2"/>
  <c r="AF43" i="2" s="1"/>
  <c r="AG43" i="2" s="1"/>
  <c r="H44" i="2"/>
  <c r="K44" i="2" s="1"/>
  <c r="L44" i="2" s="1"/>
  <c r="R44" i="2"/>
  <c r="U44" i="2" s="1"/>
  <c r="V44" i="2" s="1"/>
  <c r="AC44" i="2"/>
  <c r="AF44" i="2" s="1"/>
  <c r="AG44" i="2" s="1"/>
  <c r="H45" i="2"/>
  <c r="K45" i="2" s="1"/>
  <c r="L45" i="2" s="1"/>
  <c r="R45" i="2"/>
  <c r="U45" i="2" s="1"/>
  <c r="V45" i="2" s="1"/>
  <c r="AC45" i="2"/>
  <c r="AF45" i="2" s="1"/>
  <c r="AG45" i="2" s="1"/>
  <c r="H46" i="2"/>
  <c r="K46" i="2" s="1"/>
  <c r="L46" i="2" s="1"/>
  <c r="R46" i="2"/>
  <c r="U46" i="2" s="1"/>
  <c r="V46" i="2" s="1"/>
  <c r="AC46" i="2"/>
  <c r="AF46" i="2" s="1"/>
  <c r="AG46" i="2" s="1"/>
  <c r="H47" i="2"/>
  <c r="K47" i="2" s="1"/>
  <c r="L47" i="2" s="1"/>
  <c r="R47" i="2"/>
  <c r="U47" i="2" s="1"/>
  <c r="V47" i="2" s="1"/>
  <c r="H48" i="2"/>
  <c r="K48" i="2" s="1"/>
  <c r="L48" i="2" s="1"/>
  <c r="R48" i="2"/>
  <c r="U48" i="2" s="1"/>
  <c r="V48" i="2" s="1"/>
  <c r="AC48" i="2"/>
  <c r="AF48" i="2" s="1"/>
  <c r="AG48" i="2" s="1"/>
  <c r="H50" i="2"/>
  <c r="K50" i="2" s="1"/>
  <c r="L50" i="2" s="1"/>
  <c r="R50" i="2"/>
  <c r="U50" i="2" s="1"/>
  <c r="V50" i="2" s="1"/>
  <c r="X50" i="2"/>
  <c r="AB50" i="2" s="1"/>
  <c r="S56" i="3" s="1"/>
  <c r="D56" i="3" s="1"/>
  <c r="U56" i="3" s="1"/>
  <c r="C56" i="3" s="1"/>
  <c r="AC50" i="2"/>
  <c r="AF50" i="2" s="1"/>
  <c r="AG50" i="2" s="1"/>
  <c r="AH50" i="2"/>
  <c r="AK50" i="2" s="1"/>
  <c r="AL50" i="2" s="1"/>
  <c r="D20" i="1"/>
  <c r="F20" i="1"/>
  <c r="H20" i="1"/>
  <c r="J20" i="1"/>
  <c r="L20" i="1"/>
  <c r="D21" i="1"/>
  <c r="F21" i="1"/>
  <c r="H21" i="1"/>
  <c r="J21" i="1"/>
  <c r="L21" i="1"/>
  <c r="D22" i="1"/>
  <c r="F22" i="1"/>
  <c r="H22" i="1"/>
  <c r="J22" i="1"/>
  <c r="L22" i="1"/>
  <c r="D23" i="1"/>
  <c r="F23" i="1"/>
  <c r="H23" i="1"/>
  <c r="J23" i="1"/>
  <c r="L23" i="1"/>
  <c r="D24" i="1"/>
  <c r="F24" i="1"/>
  <c r="H24" i="1"/>
  <c r="J24" i="1"/>
  <c r="L24" i="1"/>
  <c r="D25" i="1"/>
  <c r="F25" i="1"/>
  <c r="H25" i="1"/>
  <c r="J25" i="1"/>
  <c r="L25" i="1"/>
  <c r="D26" i="1"/>
  <c r="F26" i="1"/>
  <c r="H26" i="1"/>
  <c r="J26" i="1"/>
  <c r="L26" i="1"/>
  <c r="D27" i="1"/>
  <c r="F27" i="1"/>
  <c r="H27" i="1"/>
  <c r="J27" i="1"/>
  <c r="L27" i="1"/>
  <c r="D28" i="1"/>
  <c r="F28" i="1"/>
  <c r="H28" i="1"/>
  <c r="J28" i="1"/>
  <c r="L28" i="1"/>
  <c r="D29" i="1"/>
  <c r="F29" i="1"/>
  <c r="H29" i="1"/>
  <c r="J29" i="1"/>
  <c r="L29" i="1"/>
  <c r="D30" i="1"/>
  <c r="F30" i="1"/>
  <c r="H30" i="1"/>
  <c r="J30" i="1"/>
  <c r="L30" i="1"/>
  <c r="D31" i="1"/>
  <c r="F31" i="1"/>
  <c r="H31" i="1"/>
  <c r="J31" i="1"/>
  <c r="L31" i="1"/>
  <c r="BA3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3" i="5"/>
  <c r="BA4" i="5"/>
  <c r="BA5" i="5"/>
  <c r="BA6" i="5"/>
  <c r="BA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3" i="6"/>
  <c r="BA4" i="6"/>
  <c r="BA5" i="6"/>
  <c r="BA6" i="6"/>
  <c r="BA7" i="6"/>
  <c r="BA8" i="6"/>
  <c r="BA9" i="6"/>
  <c r="BA10" i="6"/>
  <c r="BA11" i="6"/>
  <c r="BA12" i="6"/>
  <c r="BA13" i="6"/>
  <c r="BA14" i="6"/>
  <c r="BA15" i="6"/>
  <c r="BA16" i="6"/>
  <c r="BA17" i="6"/>
  <c r="BA18" i="6"/>
  <c r="BA19" i="6"/>
  <c r="BA20" i="6"/>
  <c r="BA21" i="6"/>
  <c r="BA22" i="6"/>
  <c r="BA23" i="6"/>
  <c r="BA24" i="6"/>
  <c r="BA25" i="6"/>
  <c r="BA26" i="6"/>
  <c r="BA27" i="6"/>
  <c r="BA28" i="6"/>
  <c r="BA29" i="6"/>
  <c r="BA30" i="6"/>
  <c r="BA31" i="6"/>
  <c r="BA32" i="6"/>
  <c r="BA33" i="6"/>
  <c r="BA34" i="6"/>
  <c r="BA35" i="6"/>
  <c r="BA36" i="6"/>
  <c r="BA37" i="6"/>
  <c r="BA38" i="6"/>
  <c r="BA39" i="6"/>
  <c r="BA40" i="6"/>
  <c r="BA41" i="6"/>
  <c r="BA42" i="6"/>
  <c r="BA43" i="6"/>
  <c r="BA44" i="6"/>
  <c r="BA45" i="6"/>
  <c r="BA46" i="6"/>
  <c r="BA47" i="6"/>
  <c r="BA48" i="6"/>
  <c r="BA49" i="6"/>
  <c r="BA50" i="6"/>
  <c r="B5" i="2"/>
  <c r="BT4" i="6"/>
  <c r="BT5" i="6"/>
  <c r="BT6" i="6"/>
  <c r="BT7" i="6"/>
  <c r="BT8" i="6"/>
  <c r="BT9" i="6"/>
  <c r="BT10" i="6"/>
  <c r="BT11" i="6"/>
  <c r="BT12" i="6"/>
  <c r="BT13" i="6"/>
  <c r="BT14" i="6"/>
  <c r="BT15" i="6"/>
  <c r="BT16" i="6"/>
  <c r="BT17" i="6"/>
  <c r="BT18" i="6"/>
  <c r="BT19" i="6"/>
  <c r="BT20" i="6"/>
  <c r="BT21" i="6"/>
  <c r="BT22" i="6"/>
  <c r="BT23" i="6"/>
  <c r="BT24" i="6"/>
  <c r="BT25" i="6"/>
  <c r="BT26" i="6"/>
  <c r="BT27" i="6"/>
  <c r="BT28" i="6"/>
  <c r="BT29" i="6"/>
  <c r="BT30" i="6"/>
  <c r="BT31" i="6"/>
  <c r="BT32" i="6"/>
  <c r="BT33" i="6"/>
  <c r="BT34" i="6"/>
  <c r="BT35" i="6"/>
  <c r="BT36" i="6"/>
  <c r="BT37" i="6"/>
  <c r="BT38" i="6"/>
  <c r="BT39" i="6"/>
  <c r="BT40" i="6"/>
  <c r="BT41" i="6"/>
  <c r="BT42" i="6"/>
  <c r="BT43" i="6"/>
  <c r="BT44" i="6"/>
  <c r="BT45" i="6"/>
  <c r="BT46" i="6"/>
  <c r="BT47" i="6"/>
  <c r="BT48" i="6"/>
  <c r="BT49" i="6"/>
  <c r="BT50" i="6"/>
  <c r="BT3" i="6"/>
  <c r="BR4" i="6"/>
  <c r="BR5" i="6"/>
  <c r="BR6" i="6"/>
  <c r="BR7" i="6"/>
  <c r="BR8" i="6"/>
  <c r="BR9" i="6"/>
  <c r="BR10" i="6"/>
  <c r="BR11" i="6"/>
  <c r="BR12" i="6"/>
  <c r="BR13" i="6"/>
  <c r="BR14" i="6"/>
  <c r="BR15" i="6"/>
  <c r="BR16" i="6"/>
  <c r="BR17" i="6"/>
  <c r="BR18" i="6"/>
  <c r="BR19" i="6"/>
  <c r="BR20" i="6"/>
  <c r="BR21" i="6"/>
  <c r="BR22" i="6"/>
  <c r="BR23" i="6"/>
  <c r="BR24" i="6"/>
  <c r="BR25" i="6"/>
  <c r="BR26" i="6"/>
  <c r="BR27" i="6"/>
  <c r="BR28" i="6"/>
  <c r="BR29" i="6"/>
  <c r="BR30" i="6"/>
  <c r="BR31" i="6"/>
  <c r="BR32" i="6"/>
  <c r="BR33" i="6"/>
  <c r="BR34" i="6"/>
  <c r="BR35" i="6"/>
  <c r="BR36" i="6"/>
  <c r="BR37" i="6"/>
  <c r="BR38" i="6"/>
  <c r="BR39" i="6"/>
  <c r="BR40" i="6"/>
  <c r="BR41" i="6"/>
  <c r="BR42" i="6"/>
  <c r="BR43" i="6"/>
  <c r="BR44" i="6"/>
  <c r="BR45" i="6"/>
  <c r="BR46" i="6"/>
  <c r="BR47" i="6"/>
  <c r="BR48" i="6"/>
  <c r="BR49" i="6"/>
  <c r="BR50" i="6"/>
  <c r="BR3" i="6"/>
  <c r="BN4" i="6"/>
  <c r="BN5" i="6"/>
  <c r="BN6" i="6"/>
  <c r="BN7" i="6"/>
  <c r="BN8" i="6"/>
  <c r="BN9" i="6"/>
  <c r="BN10" i="6"/>
  <c r="BN11" i="6"/>
  <c r="BN12" i="6"/>
  <c r="BN13" i="6"/>
  <c r="BN14" i="6"/>
  <c r="BN15" i="6"/>
  <c r="BN16" i="6"/>
  <c r="BN17" i="6"/>
  <c r="BN18" i="6"/>
  <c r="BN19" i="6"/>
  <c r="BN20" i="6"/>
  <c r="BN21" i="6"/>
  <c r="BN22" i="6"/>
  <c r="BN23" i="6"/>
  <c r="BN24" i="6"/>
  <c r="BN25" i="6"/>
  <c r="BN26" i="6"/>
  <c r="BN27" i="6"/>
  <c r="BN28" i="6"/>
  <c r="BN29" i="6"/>
  <c r="BN30" i="6"/>
  <c r="BN31" i="6"/>
  <c r="BN32" i="6"/>
  <c r="BN33" i="6"/>
  <c r="BN34" i="6"/>
  <c r="BN35" i="6"/>
  <c r="BN36" i="6"/>
  <c r="BN37" i="6"/>
  <c r="BN38" i="6"/>
  <c r="BN39" i="6"/>
  <c r="BN40" i="6"/>
  <c r="BN41" i="6"/>
  <c r="BN42" i="6"/>
  <c r="BN43" i="6"/>
  <c r="BN44" i="6"/>
  <c r="BN45" i="6"/>
  <c r="BN46" i="6"/>
  <c r="BN47" i="6"/>
  <c r="BN48" i="6"/>
  <c r="BN49" i="6"/>
  <c r="BN50" i="6"/>
  <c r="BN3" i="6"/>
  <c r="BL4" i="6"/>
  <c r="BL5" i="6"/>
  <c r="BL6" i="6"/>
  <c r="BL7" i="6"/>
  <c r="BL8" i="6"/>
  <c r="BL9" i="6"/>
  <c r="BL10" i="6"/>
  <c r="BL11" i="6"/>
  <c r="BL12" i="6"/>
  <c r="BL13" i="6"/>
  <c r="BL14" i="6"/>
  <c r="BL15" i="6"/>
  <c r="BL16" i="6"/>
  <c r="BL17" i="6"/>
  <c r="BL18" i="6"/>
  <c r="BL19" i="6"/>
  <c r="BL20" i="6"/>
  <c r="BL21" i="6"/>
  <c r="BL22" i="6"/>
  <c r="BL23" i="6"/>
  <c r="BL24" i="6"/>
  <c r="BL25" i="6"/>
  <c r="BL26" i="6"/>
  <c r="BL27" i="6"/>
  <c r="BL28" i="6"/>
  <c r="BL29" i="6"/>
  <c r="BL30" i="6"/>
  <c r="BL31" i="6"/>
  <c r="BL32" i="6"/>
  <c r="BL33" i="6"/>
  <c r="BL34" i="6"/>
  <c r="BL35" i="6"/>
  <c r="BL36" i="6"/>
  <c r="BL37" i="6"/>
  <c r="BL38" i="6"/>
  <c r="BL39" i="6"/>
  <c r="BL40" i="6"/>
  <c r="BL41" i="6"/>
  <c r="BL42" i="6"/>
  <c r="BL43" i="6"/>
  <c r="BL44" i="6"/>
  <c r="BL45" i="6"/>
  <c r="BL46" i="6"/>
  <c r="BL47" i="6"/>
  <c r="BL48" i="6"/>
  <c r="BL49" i="6"/>
  <c r="BL50" i="6"/>
  <c r="BL3" i="6"/>
  <c r="BJ4" i="6"/>
  <c r="BJ5" i="6"/>
  <c r="BJ6" i="6"/>
  <c r="BJ7" i="6"/>
  <c r="BJ8" i="6"/>
  <c r="BJ9" i="6"/>
  <c r="BJ10" i="6"/>
  <c r="BJ11" i="6"/>
  <c r="BJ12" i="6"/>
  <c r="BJ13" i="6"/>
  <c r="BJ14" i="6"/>
  <c r="BJ15" i="6"/>
  <c r="BJ16" i="6"/>
  <c r="BJ17" i="6"/>
  <c r="BJ18" i="6"/>
  <c r="BJ19" i="6"/>
  <c r="BJ20" i="6"/>
  <c r="BJ21" i="6"/>
  <c r="BJ22" i="6"/>
  <c r="BJ23" i="6"/>
  <c r="BJ24" i="6"/>
  <c r="BJ25" i="6"/>
  <c r="BJ26" i="6"/>
  <c r="BJ27" i="6"/>
  <c r="BJ28" i="6"/>
  <c r="BJ29" i="6"/>
  <c r="BJ30" i="6"/>
  <c r="BJ31" i="6"/>
  <c r="BJ32" i="6"/>
  <c r="BJ33" i="6"/>
  <c r="BJ34" i="6"/>
  <c r="BJ35" i="6"/>
  <c r="BJ36" i="6"/>
  <c r="BJ37" i="6"/>
  <c r="BJ38" i="6"/>
  <c r="BJ39" i="6"/>
  <c r="BJ40" i="6"/>
  <c r="BJ41" i="6"/>
  <c r="BJ42" i="6"/>
  <c r="BJ43" i="6"/>
  <c r="BJ44" i="6"/>
  <c r="BJ45" i="6"/>
  <c r="BJ46" i="6"/>
  <c r="BJ47" i="6"/>
  <c r="BJ48" i="6"/>
  <c r="BJ49" i="6"/>
  <c r="BJ50" i="6"/>
  <c r="BJ3" i="6"/>
  <c r="BH4" i="6"/>
  <c r="BH5" i="6"/>
  <c r="BH6" i="6"/>
  <c r="BH7" i="6"/>
  <c r="BH8" i="6"/>
  <c r="BH9" i="6"/>
  <c r="BH10" i="6"/>
  <c r="BH11" i="6"/>
  <c r="BH12" i="6"/>
  <c r="BH13" i="6"/>
  <c r="BH14" i="6"/>
  <c r="BH15" i="6"/>
  <c r="BH16" i="6"/>
  <c r="BH17" i="6"/>
  <c r="BH18" i="6"/>
  <c r="BH19" i="6"/>
  <c r="BH20" i="6"/>
  <c r="BH21" i="6"/>
  <c r="BH22" i="6"/>
  <c r="BH23" i="6"/>
  <c r="BH24" i="6"/>
  <c r="BH25" i="6"/>
  <c r="BH26" i="6"/>
  <c r="BH27" i="6"/>
  <c r="BH28" i="6"/>
  <c r="BH29" i="6"/>
  <c r="BH30" i="6"/>
  <c r="BH31" i="6"/>
  <c r="BH32" i="6"/>
  <c r="BH33" i="6"/>
  <c r="BH34" i="6"/>
  <c r="BH35" i="6"/>
  <c r="BH36" i="6"/>
  <c r="BH37" i="6"/>
  <c r="BH38" i="6"/>
  <c r="BH39" i="6"/>
  <c r="BH40" i="6"/>
  <c r="BH41" i="6"/>
  <c r="BH42" i="6"/>
  <c r="BH43" i="6"/>
  <c r="BH44" i="6"/>
  <c r="BH45" i="6"/>
  <c r="BH46" i="6"/>
  <c r="BH47" i="6"/>
  <c r="BH48" i="6"/>
  <c r="BH49" i="6"/>
  <c r="BH50" i="6"/>
  <c r="BH3" i="6"/>
  <c r="BR4" i="5"/>
  <c r="BR5" i="5"/>
  <c r="BR6" i="5"/>
  <c r="BR7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R3" i="5"/>
  <c r="BP4" i="5"/>
  <c r="BP5" i="5"/>
  <c r="BP6" i="5"/>
  <c r="BP7" i="5"/>
  <c r="BP8" i="5"/>
  <c r="BP9" i="5"/>
  <c r="BP10" i="5"/>
  <c r="BP11" i="5"/>
  <c r="BP12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P49" i="5"/>
  <c r="BP50" i="5"/>
  <c r="BP3" i="5"/>
  <c r="BL4" i="5"/>
  <c r="BL5" i="5"/>
  <c r="BL6" i="5"/>
  <c r="BL7" i="5"/>
  <c r="BL8" i="5"/>
  <c r="BL9" i="5"/>
  <c r="BL10" i="5"/>
  <c r="BL11" i="5"/>
  <c r="BL12" i="5"/>
  <c r="BL14" i="5"/>
  <c r="BL15" i="5"/>
  <c r="BL16" i="5"/>
  <c r="BL17" i="5"/>
  <c r="BL18" i="5"/>
  <c r="BL19" i="5"/>
  <c r="BL20" i="5"/>
  <c r="BL21" i="5"/>
  <c r="BL22" i="5"/>
  <c r="BL23" i="5"/>
  <c r="BL24" i="5"/>
  <c r="BL25" i="5"/>
  <c r="BL26" i="5"/>
  <c r="BL27" i="5"/>
  <c r="BL28" i="5"/>
  <c r="BL29" i="5"/>
  <c r="BL30" i="5"/>
  <c r="BL31" i="5"/>
  <c r="BL32" i="5"/>
  <c r="BL33" i="5"/>
  <c r="BL34" i="5"/>
  <c r="BL35" i="5"/>
  <c r="BL36" i="5"/>
  <c r="BL37" i="5"/>
  <c r="BL38" i="5"/>
  <c r="BL39" i="5"/>
  <c r="BL40" i="5"/>
  <c r="BL41" i="5"/>
  <c r="BL42" i="5"/>
  <c r="BL43" i="5"/>
  <c r="BL44" i="5"/>
  <c r="BL45" i="5"/>
  <c r="BL46" i="5"/>
  <c r="BL47" i="5"/>
  <c r="BL48" i="5"/>
  <c r="BL49" i="5"/>
  <c r="BL50" i="5"/>
  <c r="BL3" i="5"/>
  <c r="BJ4" i="5"/>
  <c r="BJ5" i="5"/>
  <c r="BJ6" i="5"/>
  <c r="BJ7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J3" i="5"/>
  <c r="BH4" i="5"/>
  <c r="BH5" i="5"/>
  <c r="BH6" i="5"/>
  <c r="BH7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H49" i="5"/>
  <c r="BH50" i="5"/>
  <c r="BH3" i="5"/>
  <c r="BF4" i="5"/>
  <c r="BF5" i="5"/>
  <c r="BF6" i="5"/>
  <c r="BF7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F41" i="5"/>
  <c r="BF42" i="5"/>
  <c r="BF43" i="5"/>
  <c r="BF44" i="5"/>
  <c r="BF45" i="5"/>
  <c r="BF46" i="5"/>
  <c r="BF47" i="5"/>
  <c r="BF48" i="5"/>
  <c r="BF49" i="5"/>
  <c r="BF50" i="5"/>
  <c r="BF3" i="5"/>
  <c r="AJ3" i="2"/>
  <c r="AJ4" i="2"/>
  <c r="AJ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E3" i="2"/>
  <c r="AE4" i="2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Z3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AI3" i="2"/>
  <c r="AI4" i="2"/>
  <c r="AI5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D3" i="2"/>
  <c r="AD4" i="2"/>
  <c r="AD5" i="2"/>
  <c r="AD6" i="2"/>
  <c r="AD7" i="2"/>
  <c r="AD8" i="2"/>
  <c r="AD9" i="2"/>
  <c r="AD10" i="2"/>
  <c r="AD11" i="2"/>
  <c r="AD12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BN3" i="5"/>
  <c r="Y3" i="2" s="1"/>
  <c r="BN4" i="5"/>
  <c r="Y4" i="2" s="1"/>
  <c r="BN5" i="5"/>
  <c r="Y5" i="2" s="1"/>
  <c r="BN6" i="5"/>
  <c r="Y6" i="2" s="1"/>
  <c r="BN7" i="5"/>
  <c r="Y7" i="2" s="1"/>
  <c r="BN8" i="5"/>
  <c r="Y8" i="2" s="1"/>
  <c r="BN9" i="5"/>
  <c r="Y9" i="2" s="1"/>
  <c r="BN10" i="5"/>
  <c r="Y10" i="2" s="1"/>
  <c r="BN11" i="5"/>
  <c r="Y11" i="2" s="1"/>
  <c r="BN12" i="5"/>
  <c r="Y12" i="2" s="1"/>
  <c r="BN13" i="5"/>
  <c r="Y13" i="2" s="1"/>
  <c r="BN14" i="5"/>
  <c r="Y14" i="2" s="1"/>
  <c r="BN15" i="5"/>
  <c r="Y15" i="2" s="1"/>
  <c r="BN16" i="5"/>
  <c r="Y16" i="2" s="1"/>
  <c r="BN17" i="5"/>
  <c r="Y17" i="2" s="1"/>
  <c r="BN18" i="5"/>
  <c r="Y18" i="2" s="1"/>
  <c r="BN19" i="5"/>
  <c r="Y19" i="2" s="1"/>
  <c r="BN20" i="5"/>
  <c r="Y20" i="2" s="1"/>
  <c r="BN21" i="5"/>
  <c r="Y21" i="2" s="1"/>
  <c r="BN22" i="5"/>
  <c r="Y22" i="2" s="1"/>
  <c r="BN23" i="5"/>
  <c r="Y23" i="2" s="1"/>
  <c r="BN24" i="5"/>
  <c r="Y24" i="2" s="1"/>
  <c r="BN25" i="5"/>
  <c r="Y25" i="2" s="1"/>
  <c r="BN26" i="5"/>
  <c r="Y26" i="2" s="1"/>
  <c r="BN27" i="5"/>
  <c r="Y27" i="2" s="1"/>
  <c r="BN28" i="5"/>
  <c r="Y28" i="2" s="1"/>
  <c r="BN29" i="5"/>
  <c r="Y29" i="2" s="1"/>
  <c r="BN30" i="5"/>
  <c r="Y30" i="2" s="1"/>
  <c r="BN31" i="5"/>
  <c r="Y31" i="2" s="1"/>
  <c r="BN32" i="5"/>
  <c r="Y32" i="2" s="1"/>
  <c r="BN33" i="5"/>
  <c r="Y33" i="2" s="1"/>
  <c r="BN34" i="5"/>
  <c r="Y34" i="2" s="1"/>
  <c r="BN35" i="5"/>
  <c r="Y35" i="2" s="1"/>
  <c r="BN36" i="5"/>
  <c r="Y36" i="2" s="1"/>
  <c r="BN37" i="5"/>
  <c r="Y37" i="2" s="1"/>
  <c r="BN38" i="5"/>
  <c r="Y38" i="2" s="1"/>
  <c r="BN39" i="5"/>
  <c r="Y39" i="2" s="1"/>
  <c r="BN40" i="5"/>
  <c r="Y40" i="2" s="1"/>
  <c r="BN41" i="5"/>
  <c r="Y41" i="2" s="1"/>
  <c r="BN42" i="5"/>
  <c r="Y42" i="2" s="1"/>
  <c r="BN43" i="5"/>
  <c r="Y43" i="2" s="1"/>
  <c r="BN44" i="5"/>
  <c r="Y44" i="2" s="1"/>
  <c r="BN45" i="5"/>
  <c r="Y45" i="2" s="1"/>
  <c r="BN46" i="5"/>
  <c r="Y46" i="2" s="1"/>
  <c r="BN47" i="5"/>
  <c r="Y47" i="2" s="1"/>
  <c r="BN48" i="5"/>
  <c r="Y48" i="2" s="1"/>
  <c r="BN49" i="5"/>
  <c r="Y49" i="2" s="1"/>
  <c r="BN50" i="5"/>
  <c r="Y50" i="2" s="1"/>
  <c r="S3" i="2"/>
  <c r="S4" i="2"/>
  <c r="S5" i="2"/>
  <c r="S6" i="2"/>
  <c r="S7" i="2"/>
  <c r="S8" i="2"/>
  <c r="S9" i="2"/>
  <c r="S10" i="2"/>
  <c r="S11" i="2"/>
  <c r="S12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BQ49" i="1" l="1"/>
  <c r="BR49" i="1" s="1"/>
  <c r="AC49" i="2" s="1"/>
  <c r="AF49" i="2" s="1"/>
  <c r="AG49" i="2" s="1"/>
  <c r="BQ47" i="1"/>
  <c r="BR47" i="1" s="1"/>
  <c r="AC47" i="2" s="1"/>
  <c r="AF47" i="2" s="1"/>
  <c r="AG47" i="2" s="1"/>
  <c r="C43" i="2" l="1"/>
  <c r="F43" i="2" s="1"/>
  <c r="G43" i="2" s="1"/>
  <c r="C44" i="2"/>
  <c r="F44" i="2" s="1"/>
  <c r="G44" i="2" s="1"/>
  <c r="C45" i="2"/>
  <c r="F45" i="2" s="1"/>
  <c r="G45" i="2" s="1"/>
  <c r="C46" i="2"/>
  <c r="F46" i="2" s="1"/>
  <c r="G46" i="2" s="1"/>
  <c r="C47" i="2"/>
  <c r="F47" i="2" s="1"/>
  <c r="G47" i="2" s="1"/>
  <c r="C48" i="2"/>
  <c r="F48" i="2" s="1"/>
  <c r="G48" i="2" s="1"/>
  <c r="C49" i="2"/>
  <c r="F49" i="2" s="1"/>
  <c r="G49" i="2" s="1"/>
  <c r="C50" i="2"/>
  <c r="F50" i="2" s="1"/>
  <c r="G50" i="2" s="1"/>
  <c r="A3" i="2"/>
  <c r="W3" i="2" s="1"/>
  <c r="A4" i="2"/>
  <c r="W4" i="2" s="1"/>
  <c r="B4" i="2"/>
  <c r="A5" i="2"/>
  <c r="W5" i="2" s="1"/>
  <c r="A6" i="2"/>
  <c r="W6" i="2" s="1"/>
  <c r="B6" i="2"/>
  <c r="A7" i="2"/>
  <c r="W7" i="2" s="1"/>
  <c r="B7" i="2"/>
  <c r="A8" i="2"/>
  <c r="W8" i="2" s="1"/>
  <c r="B8" i="2"/>
  <c r="A9" i="2"/>
  <c r="W9" i="2" s="1"/>
  <c r="B9" i="2"/>
  <c r="A10" i="2"/>
  <c r="W10" i="2" s="1"/>
  <c r="B10" i="2"/>
  <c r="A11" i="2"/>
  <c r="W11" i="2" s="1"/>
  <c r="B11" i="2"/>
  <c r="A12" i="2"/>
  <c r="W12" i="2" s="1"/>
  <c r="B12" i="2"/>
  <c r="A13" i="2"/>
  <c r="W13" i="2" s="1"/>
  <c r="B13" i="2"/>
  <c r="A14" i="2"/>
  <c r="W14" i="2" s="1"/>
  <c r="B14" i="2"/>
  <c r="A15" i="2"/>
  <c r="W15" i="2" s="1"/>
  <c r="B15" i="2"/>
  <c r="A16" i="2"/>
  <c r="W16" i="2" s="1"/>
  <c r="B16" i="2"/>
  <c r="A17" i="2"/>
  <c r="W17" i="2" s="1"/>
  <c r="B17" i="2"/>
  <c r="A18" i="2"/>
  <c r="W18" i="2" s="1"/>
  <c r="B18" i="2"/>
  <c r="A19" i="2"/>
  <c r="W19" i="2" s="1"/>
  <c r="B19" i="2"/>
  <c r="A20" i="2"/>
  <c r="W20" i="2" s="1"/>
  <c r="B20" i="2"/>
  <c r="A21" i="2"/>
  <c r="W21" i="2" s="1"/>
  <c r="B21" i="2"/>
  <c r="A22" i="2"/>
  <c r="W22" i="2" s="1"/>
  <c r="B22" i="2"/>
  <c r="A23" i="2"/>
  <c r="W23" i="2" s="1"/>
  <c r="B23" i="2"/>
  <c r="A24" i="2"/>
  <c r="W24" i="2" s="1"/>
  <c r="B24" i="2"/>
  <c r="A25" i="2"/>
  <c r="W25" i="2" s="1"/>
  <c r="B25" i="2"/>
  <c r="A26" i="2"/>
  <c r="W26" i="2" s="1"/>
  <c r="B26" i="2"/>
  <c r="A27" i="2"/>
  <c r="W27" i="2" s="1"/>
  <c r="B27" i="2"/>
  <c r="A28" i="2"/>
  <c r="W28" i="2" s="1"/>
  <c r="B28" i="2"/>
  <c r="A29" i="2"/>
  <c r="W29" i="2" s="1"/>
  <c r="B29" i="2"/>
  <c r="A30" i="2"/>
  <c r="W30" i="2" s="1"/>
  <c r="B30" i="2"/>
  <c r="A31" i="2"/>
  <c r="W31" i="2" s="1"/>
  <c r="B31" i="2"/>
  <c r="A32" i="2"/>
  <c r="W32" i="2" s="1"/>
  <c r="B32" i="2"/>
  <c r="A33" i="2"/>
  <c r="W33" i="2" s="1"/>
  <c r="B33" i="2"/>
  <c r="A34" i="2"/>
  <c r="W34" i="2" s="1"/>
  <c r="B34" i="2"/>
  <c r="A35" i="2"/>
  <c r="W35" i="2" s="1"/>
  <c r="B35" i="2"/>
  <c r="A36" i="2"/>
  <c r="W36" i="2" s="1"/>
  <c r="B36" i="2"/>
  <c r="A37" i="2"/>
  <c r="W37" i="2" s="1"/>
  <c r="B37" i="2"/>
  <c r="A38" i="2"/>
  <c r="W38" i="2" s="1"/>
  <c r="B38" i="2"/>
  <c r="A39" i="2"/>
  <c r="W39" i="2" s="1"/>
  <c r="B39" i="2"/>
  <c r="A40" i="2"/>
  <c r="W40" i="2" s="1"/>
  <c r="B40" i="2"/>
  <c r="A41" i="2"/>
  <c r="W41" i="2" s="1"/>
  <c r="B41" i="2"/>
  <c r="A42" i="2"/>
  <c r="W42" i="2" s="1"/>
  <c r="B42" i="2"/>
  <c r="A43" i="2"/>
  <c r="W43" i="2" s="1"/>
  <c r="B43" i="2"/>
  <c r="A44" i="2"/>
  <c r="W44" i="2" s="1"/>
  <c r="B44" i="2"/>
  <c r="A45" i="2"/>
  <c r="W45" i="2" s="1"/>
  <c r="B45" i="2"/>
  <c r="A46" i="2"/>
  <c r="W46" i="2" s="1"/>
  <c r="B46" i="2"/>
  <c r="A47" i="2"/>
  <c r="W47" i="2" s="1"/>
  <c r="B47" i="2"/>
  <c r="A48" i="2"/>
  <c r="W48" i="2" s="1"/>
  <c r="B48" i="2"/>
  <c r="A49" i="2"/>
  <c r="W49" i="2" s="1"/>
  <c r="B49" i="2"/>
  <c r="A50" i="2"/>
  <c r="W50" i="2" s="1"/>
  <c r="B50" i="2"/>
  <c r="B3" i="6" l="1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S4" i="6"/>
  <c r="BS5" i="6"/>
  <c r="BS6" i="6"/>
  <c r="BS7" i="6"/>
  <c r="BS8" i="6"/>
  <c r="BS9" i="6"/>
  <c r="BS10" i="6"/>
  <c r="BS11" i="6"/>
  <c r="BS12" i="6"/>
  <c r="BS13" i="6"/>
  <c r="BS14" i="6"/>
  <c r="BS15" i="6"/>
  <c r="BS16" i="6"/>
  <c r="BS17" i="6"/>
  <c r="BS18" i="6"/>
  <c r="BS19" i="6"/>
  <c r="BS20" i="6"/>
  <c r="BS21" i="6"/>
  <c r="BS22" i="6"/>
  <c r="BS23" i="6"/>
  <c r="BS24" i="6"/>
  <c r="BS25" i="6"/>
  <c r="BS26" i="6"/>
  <c r="BS27" i="6"/>
  <c r="BS28" i="6"/>
  <c r="BS29" i="6"/>
  <c r="BS30" i="6"/>
  <c r="BS31" i="6"/>
  <c r="BS32" i="6"/>
  <c r="BS33" i="6"/>
  <c r="BS34" i="6"/>
  <c r="BS35" i="6"/>
  <c r="BS36" i="6"/>
  <c r="BS37" i="6"/>
  <c r="BS38" i="6"/>
  <c r="BS39" i="6"/>
  <c r="BS40" i="6"/>
  <c r="BS41" i="6"/>
  <c r="BS42" i="6"/>
  <c r="BS43" i="6"/>
  <c r="BS44" i="6"/>
  <c r="BS45" i="6"/>
  <c r="BS46" i="6"/>
  <c r="BS47" i="6"/>
  <c r="BS48" i="6"/>
  <c r="BS49" i="6"/>
  <c r="BS50" i="6"/>
  <c r="BS3" i="6"/>
  <c r="AZ50" i="6"/>
  <c r="AX50" i="6"/>
  <c r="AV50" i="6"/>
  <c r="AT50" i="6"/>
  <c r="AR50" i="6"/>
  <c r="AP50" i="6"/>
  <c r="AN50" i="6"/>
  <c r="AL50" i="6"/>
  <c r="AJ50" i="6"/>
  <c r="AH50" i="6"/>
  <c r="AF50" i="6"/>
  <c r="AD50" i="6"/>
  <c r="AB50" i="6"/>
  <c r="Z50" i="6"/>
  <c r="X50" i="6"/>
  <c r="V50" i="6"/>
  <c r="T50" i="6"/>
  <c r="R50" i="6"/>
  <c r="P50" i="6"/>
  <c r="N50" i="6"/>
  <c r="L50" i="6"/>
  <c r="BI50" i="6" s="1"/>
  <c r="J50" i="6"/>
  <c r="H50" i="6"/>
  <c r="BG50" i="6" s="1"/>
  <c r="F50" i="6"/>
  <c r="BK50" i="6" s="1"/>
  <c r="D50" i="6"/>
  <c r="BO50" i="6" s="1"/>
  <c r="BP50" i="6" s="1"/>
  <c r="AZ49" i="6"/>
  <c r="AX49" i="6"/>
  <c r="AV49" i="6"/>
  <c r="AT49" i="6"/>
  <c r="AR49" i="6"/>
  <c r="AP49" i="6"/>
  <c r="AN49" i="6"/>
  <c r="AL49" i="6"/>
  <c r="AJ49" i="6"/>
  <c r="AH49" i="6"/>
  <c r="AF49" i="6"/>
  <c r="AD49" i="6"/>
  <c r="AB49" i="6"/>
  <c r="Z49" i="6"/>
  <c r="X49" i="6"/>
  <c r="V49" i="6"/>
  <c r="T49" i="6"/>
  <c r="R49" i="6"/>
  <c r="P49" i="6"/>
  <c r="N49" i="6"/>
  <c r="BM49" i="6" s="1"/>
  <c r="L49" i="6"/>
  <c r="J49" i="6"/>
  <c r="H49" i="6"/>
  <c r="F49" i="6"/>
  <c r="BK49" i="6" s="1"/>
  <c r="D49" i="6"/>
  <c r="AZ48" i="6"/>
  <c r="AX48" i="6"/>
  <c r="AV48" i="6"/>
  <c r="AT48" i="6"/>
  <c r="AR48" i="6"/>
  <c r="AP48" i="6"/>
  <c r="AN48" i="6"/>
  <c r="AL48" i="6"/>
  <c r="AJ48" i="6"/>
  <c r="AH48" i="6"/>
  <c r="AF48" i="6"/>
  <c r="AD48" i="6"/>
  <c r="AB48" i="6"/>
  <c r="Z48" i="6"/>
  <c r="BI48" i="6" s="1"/>
  <c r="X48" i="6"/>
  <c r="V48" i="6"/>
  <c r="T48" i="6"/>
  <c r="R48" i="6"/>
  <c r="BG48" i="6" s="1"/>
  <c r="P48" i="6"/>
  <c r="N48" i="6"/>
  <c r="BM48" i="6" s="1"/>
  <c r="L48" i="6"/>
  <c r="J48" i="6"/>
  <c r="H48" i="6"/>
  <c r="F48" i="6"/>
  <c r="BK48" i="6" s="1"/>
  <c r="D48" i="6"/>
  <c r="AZ47" i="6"/>
  <c r="AX47" i="6"/>
  <c r="AV47" i="6"/>
  <c r="AT47" i="6"/>
  <c r="AR47" i="6"/>
  <c r="AP47" i="6"/>
  <c r="AN47" i="6"/>
  <c r="AL47" i="6"/>
  <c r="AJ47" i="6"/>
  <c r="AH47" i="6"/>
  <c r="AF47" i="6"/>
  <c r="AD47" i="6"/>
  <c r="AB47" i="6"/>
  <c r="Z47" i="6"/>
  <c r="X47" i="6"/>
  <c r="V47" i="6"/>
  <c r="T47" i="6"/>
  <c r="R47" i="6"/>
  <c r="P47" i="6"/>
  <c r="N47" i="6"/>
  <c r="L47" i="6"/>
  <c r="BI47" i="6" s="1"/>
  <c r="J47" i="6"/>
  <c r="H47" i="6"/>
  <c r="BG47" i="6" s="1"/>
  <c r="F47" i="6"/>
  <c r="D47" i="6"/>
  <c r="BO47" i="6" s="1"/>
  <c r="BP47" i="6" s="1"/>
  <c r="AZ46" i="6"/>
  <c r="AX46" i="6"/>
  <c r="AV46" i="6"/>
  <c r="AT46" i="6"/>
  <c r="AR46" i="6"/>
  <c r="AP46" i="6"/>
  <c r="AN46" i="6"/>
  <c r="AL46" i="6"/>
  <c r="AJ46" i="6"/>
  <c r="AH46" i="6"/>
  <c r="AF46" i="6"/>
  <c r="AD46" i="6"/>
  <c r="AB46" i="6"/>
  <c r="Z46" i="6"/>
  <c r="X46" i="6"/>
  <c r="V46" i="6"/>
  <c r="T46" i="6"/>
  <c r="R46" i="6"/>
  <c r="P46" i="6"/>
  <c r="N46" i="6"/>
  <c r="L46" i="6"/>
  <c r="J46" i="6"/>
  <c r="H46" i="6"/>
  <c r="F46" i="6"/>
  <c r="D46" i="6"/>
  <c r="AZ45" i="6"/>
  <c r="AX45" i="6"/>
  <c r="AV45" i="6"/>
  <c r="AT45" i="6"/>
  <c r="AR45" i="6"/>
  <c r="AP45" i="6"/>
  <c r="AN45" i="6"/>
  <c r="AL45" i="6"/>
  <c r="AJ45" i="6"/>
  <c r="AH45" i="6"/>
  <c r="AF45" i="6"/>
  <c r="AD45" i="6"/>
  <c r="AB45" i="6"/>
  <c r="Z45" i="6"/>
  <c r="X45" i="6"/>
  <c r="V45" i="6"/>
  <c r="T45" i="6"/>
  <c r="R45" i="6"/>
  <c r="P45" i="6"/>
  <c r="N45" i="6"/>
  <c r="BM45" i="6" s="1"/>
  <c r="L45" i="6"/>
  <c r="J45" i="6"/>
  <c r="H45" i="6"/>
  <c r="F45" i="6"/>
  <c r="BK45" i="6" s="1"/>
  <c r="D45" i="6"/>
  <c r="AZ44" i="6"/>
  <c r="AX44" i="6"/>
  <c r="AV44" i="6"/>
  <c r="AT44" i="6"/>
  <c r="AR44" i="6"/>
  <c r="AP44" i="6"/>
  <c r="AN44" i="6"/>
  <c r="AL44" i="6"/>
  <c r="AJ44" i="6"/>
  <c r="AH44" i="6"/>
  <c r="AF44" i="6"/>
  <c r="AD44" i="6"/>
  <c r="AB44" i="6"/>
  <c r="Z44" i="6"/>
  <c r="BI44" i="6" s="1"/>
  <c r="X44" i="6"/>
  <c r="V44" i="6"/>
  <c r="T44" i="6"/>
  <c r="R44" i="6"/>
  <c r="BG44" i="6" s="1"/>
  <c r="P44" i="6"/>
  <c r="N44" i="6"/>
  <c r="BM44" i="6" s="1"/>
  <c r="L44" i="6"/>
  <c r="J44" i="6"/>
  <c r="BO44" i="6" s="1"/>
  <c r="BP44" i="6" s="1"/>
  <c r="H44" i="6"/>
  <c r="F44" i="6"/>
  <c r="BK44" i="6" s="1"/>
  <c r="D44" i="6"/>
  <c r="AZ43" i="6"/>
  <c r="AX43" i="6"/>
  <c r="AV43" i="6"/>
  <c r="AT43" i="6"/>
  <c r="AR43" i="6"/>
  <c r="AP43" i="6"/>
  <c r="AN43" i="6"/>
  <c r="AL43" i="6"/>
  <c r="AJ43" i="6"/>
  <c r="AH43" i="6"/>
  <c r="AF43" i="6"/>
  <c r="AD43" i="6"/>
  <c r="AB43" i="6"/>
  <c r="Z43" i="6"/>
  <c r="X43" i="6"/>
  <c r="V43" i="6"/>
  <c r="T43" i="6"/>
  <c r="R43" i="6"/>
  <c r="P43" i="6"/>
  <c r="N43" i="6"/>
  <c r="L43" i="6"/>
  <c r="BI43" i="6" s="1"/>
  <c r="J43" i="6"/>
  <c r="H43" i="6"/>
  <c r="BG43" i="6" s="1"/>
  <c r="F43" i="6"/>
  <c r="D43" i="6"/>
  <c r="BO43" i="6" s="1"/>
  <c r="BP43" i="6" s="1"/>
  <c r="AZ42" i="6"/>
  <c r="AX42" i="6"/>
  <c r="AV42" i="6"/>
  <c r="AT42" i="6"/>
  <c r="AR42" i="6"/>
  <c r="AP42" i="6"/>
  <c r="AN42" i="6"/>
  <c r="AL42" i="6"/>
  <c r="AJ42" i="6"/>
  <c r="AH42" i="6"/>
  <c r="AF42" i="6"/>
  <c r="AD42" i="6"/>
  <c r="AB42" i="6"/>
  <c r="Z42" i="6"/>
  <c r="X42" i="6"/>
  <c r="V42" i="6"/>
  <c r="T42" i="6"/>
  <c r="R42" i="6"/>
  <c r="P42" i="6"/>
  <c r="N42" i="6"/>
  <c r="L42" i="6"/>
  <c r="J42" i="6"/>
  <c r="H42" i="6"/>
  <c r="F42" i="6"/>
  <c r="D42" i="6"/>
  <c r="AZ41" i="6"/>
  <c r="AX41" i="6"/>
  <c r="AV41" i="6"/>
  <c r="AT41" i="6"/>
  <c r="AR41" i="6"/>
  <c r="AP41" i="6"/>
  <c r="AN41" i="6"/>
  <c r="AL41" i="6"/>
  <c r="AJ41" i="6"/>
  <c r="AH41" i="6"/>
  <c r="AF41" i="6"/>
  <c r="AD41" i="6"/>
  <c r="AB41" i="6"/>
  <c r="Z41" i="6"/>
  <c r="X41" i="6"/>
  <c r="V41" i="6"/>
  <c r="T41" i="6"/>
  <c r="R41" i="6"/>
  <c r="P41" i="6"/>
  <c r="N41" i="6"/>
  <c r="BM41" i="6" s="1"/>
  <c r="L41" i="6"/>
  <c r="J41" i="6"/>
  <c r="H41" i="6"/>
  <c r="F41" i="6"/>
  <c r="BK41" i="6" s="1"/>
  <c r="D41" i="6"/>
  <c r="AZ40" i="6"/>
  <c r="AX40" i="6"/>
  <c r="AV40" i="6"/>
  <c r="AT40" i="6"/>
  <c r="AR40" i="6"/>
  <c r="AP40" i="6"/>
  <c r="AN40" i="6"/>
  <c r="AL40" i="6"/>
  <c r="AJ40" i="6"/>
  <c r="AH40" i="6"/>
  <c r="AF40" i="6"/>
  <c r="AD40" i="6"/>
  <c r="AB40" i="6"/>
  <c r="Z40" i="6"/>
  <c r="BI40" i="6" s="1"/>
  <c r="X40" i="6"/>
  <c r="V40" i="6"/>
  <c r="T40" i="6"/>
  <c r="R40" i="6"/>
  <c r="BG40" i="6" s="1"/>
  <c r="P40" i="6"/>
  <c r="N40" i="6"/>
  <c r="BM40" i="6" s="1"/>
  <c r="L40" i="6"/>
  <c r="J40" i="6"/>
  <c r="BO40" i="6" s="1"/>
  <c r="BP40" i="6" s="1"/>
  <c r="H40" i="6"/>
  <c r="F40" i="6"/>
  <c r="BK40" i="6" s="1"/>
  <c r="D40" i="6"/>
  <c r="AZ39" i="6"/>
  <c r="AX39" i="6"/>
  <c r="AV39" i="6"/>
  <c r="AT39" i="6"/>
  <c r="AR39" i="6"/>
  <c r="AP39" i="6"/>
  <c r="AN39" i="6"/>
  <c r="AL39" i="6"/>
  <c r="AJ39" i="6"/>
  <c r="AH39" i="6"/>
  <c r="AF39" i="6"/>
  <c r="AD39" i="6"/>
  <c r="AB39" i="6"/>
  <c r="Z39" i="6"/>
  <c r="X39" i="6"/>
  <c r="V39" i="6"/>
  <c r="T39" i="6"/>
  <c r="R39" i="6"/>
  <c r="P39" i="6"/>
  <c r="N39" i="6"/>
  <c r="L39" i="6"/>
  <c r="BI39" i="6" s="1"/>
  <c r="J39" i="6"/>
  <c r="H39" i="6"/>
  <c r="BG39" i="6" s="1"/>
  <c r="F39" i="6"/>
  <c r="D39" i="6"/>
  <c r="BO39" i="6" s="1"/>
  <c r="BP39" i="6" s="1"/>
  <c r="AZ38" i="6"/>
  <c r="AX38" i="6"/>
  <c r="AV38" i="6"/>
  <c r="AT38" i="6"/>
  <c r="AR38" i="6"/>
  <c r="AP38" i="6"/>
  <c r="AN38" i="6"/>
  <c r="AL38" i="6"/>
  <c r="AJ38" i="6"/>
  <c r="AH38" i="6"/>
  <c r="AF38" i="6"/>
  <c r="AD38" i="6"/>
  <c r="AB38" i="6"/>
  <c r="Z38" i="6"/>
  <c r="X38" i="6"/>
  <c r="BM38" i="6" s="1"/>
  <c r="V38" i="6"/>
  <c r="T38" i="6"/>
  <c r="R38" i="6"/>
  <c r="P38" i="6"/>
  <c r="N38" i="6"/>
  <c r="L38" i="6"/>
  <c r="BI38" i="6" s="1"/>
  <c r="J38" i="6"/>
  <c r="H38" i="6"/>
  <c r="BG38" i="6" s="1"/>
  <c r="F38" i="6"/>
  <c r="D38" i="6"/>
  <c r="BO38" i="6" s="1"/>
  <c r="BP38" i="6" s="1"/>
  <c r="AZ37" i="6"/>
  <c r="AX37" i="6"/>
  <c r="AV37" i="6"/>
  <c r="AT37" i="6"/>
  <c r="AR37" i="6"/>
  <c r="AP37" i="6"/>
  <c r="AN37" i="6"/>
  <c r="AL37" i="6"/>
  <c r="AJ37" i="6"/>
  <c r="AH37" i="6"/>
  <c r="AF37" i="6"/>
  <c r="AD37" i="6"/>
  <c r="AB37" i="6"/>
  <c r="Z37" i="6"/>
  <c r="X37" i="6"/>
  <c r="V37" i="6"/>
  <c r="T37" i="6"/>
  <c r="R37" i="6"/>
  <c r="P37" i="6"/>
  <c r="N37" i="6"/>
  <c r="L37" i="6"/>
  <c r="J37" i="6"/>
  <c r="H37" i="6"/>
  <c r="F37" i="6"/>
  <c r="D37" i="6"/>
  <c r="AZ36" i="6"/>
  <c r="AX36" i="6"/>
  <c r="AV36" i="6"/>
  <c r="AT36" i="6"/>
  <c r="AR36" i="6"/>
  <c r="AP36" i="6"/>
  <c r="AN36" i="6"/>
  <c r="AL36" i="6"/>
  <c r="AJ36" i="6"/>
  <c r="AH36" i="6"/>
  <c r="AF36" i="6"/>
  <c r="AD36" i="6"/>
  <c r="AB36" i="6"/>
  <c r="Z36" i="6"/>
  <c r="X36" i="6"/>
  <c r="V36" i="6"/>
  <c r="T36" i="6"/>
  <c r="R36" i="6"/>
  <c r="P36" i="6"/>
  <c r="N36" i="6"/>
  <c r="BM36" i="6" s="1"/>
  <c r="L36" i="6"/>
  <c r="J36" i="6"/>
  <c r="H36" i="6"/>
  <c r="F36" i="6"/>
  <c r="BK36" i="6" s="1"/>
  <c r="D36" i="6"/>
  <c r="AZ35" i="6"/>
  <c r="AX35" i="6"/>
  <c r="AV35" i="6"/>
  <c r="AT35" i="6"/>
  <c r="AR35" i="6"/>
  <c r="AP35" i="6"/>
  <c r="AN35" i="6"/>
  <c r="AL35" i="6"/>
  <c r="AJ35" i="6"/>
  <c r="AH35" i="6"/>
  <c r="AF35" i="6"/>
  <c r="AD35" i="6"/>
  <c r="AB35" i="6"/>
  <c r="Z35" i="6"/>
  <c r="BI35" i="6" s="1"/>
  <c r="X35" i="6"/>
  <c r="V35" i="6"/>
  <c r="T35" i="6"/>
  <c r="R35" i="6"/>
  <c r="BG35" i="6" s="1"/>
  <c r="P35" i="6"/>
  <c r="N35" i="6"/>
  <c r="BM35" i="6" s="1"/>
  <c r="L35" i="6"/>
  <c r="J35" i="6"/>
  <c r="BO35" i="6" s="1"/>
  <c r="BP35" i="6" s="1"/>
  <c r="H35" i="6"/>
  <c r="F35" i="6"/>
  <c r="BK35" i="6" s="1"/>
  <c r="D35" i="6"/>
  <c r="AZ34" i="6"/>
  <c r="AX34" i="6"/>
  <c r="AV34" i="6"/>
  <c r="AT34" i="6"/>
  <c r="AR34" i="6"/>
  <c r="AP34" i="6"/>
  <c r="AN34" i="6"/>
  <c r="AL34" i="6"/>
  <c r="AJ34" i="6"/>
  <c r="AH34" i="6"/>
  <c r="AF34" i="6"/>
  <c r="AD34" i="6"/>
  <c r="AB34" i="6"/>
  <c r="Z34" i="6"/>
  <c r="X34" i="6"/>
  <c r="V34" i="6"/>
  <c r="T34" i="6"/>
  <c r="R34" i="6"/>
  <c r="P34" i="6"/>
  <c r="N34" i="6"/>
  <c r="L34" i="6"/>
  <c r="BI34" i="6" s="1"/>
  <c r="J34" i="6"/>
  <c r="H34" i="6"/>
  <c r="BG34" i="6" s="1"/>
  <c r="F34" i="6"/>
  <c r="D34" i="6"/>
  <c r="BO34" i="6" s="1"/>
  <c r="BP34" i="6" s="1"/>
  <c r="AZ33" i="6"/>
  <c r="AX33" i="6"/>
  <c r="AV33" i="6"/>
  <c r="AT33" i="6"/>
  <c r="AR33" i="6"/>
  <c r="AP33" i="6"/>
  <c r="AN33" i="6"/>
  <c r="AL33" i="6"/>
  <c r="AJ33" i="6"/>
  <c r="AH33" i="6"/>
  <c r="AF33" i="6"/>
  <c r="AD33" i="6"/>
  <c r="AB33" i="6"/>
  <c r="Z33" i="6"/>
  <c r="X33" i="6"/>
  <c r="V33" i="6"/>
  <c r="T33" i="6"/>
  <c r="R33" i="6"/>
  <c r="P33" i="6"/>
  <c r="N33" i="6"/>
  <c r="L33" i="6"/>
  <c r="J33" i="6"/>
  <c r="H33" i="6"/>
  <c r="F33" i="6"/>
  <c r="D33" i="6"/>
  <c r="AZ32" i="6"/>
  <c r="AX32" i="6"/>
  <c r="AV32" i="6"/>
  <c r="AT32" i="6"/>
  <c r="AR32" i="6"/>
  <c r="AP32" i="6"/>
  <c r="AN32" i="6"/>
  <c r="AL32" i="6"/>
  <c r="AJ32" i="6"/>
  <c r="AH32" i="6"/>
  <c r="AF32" i="6"/>
  <c r="AD32" i="6"/>
  <c r="AB32" i="6"/>
  <c r="Z32" i="6"/>
  <c r="X32" i="6"/>
  <c r="V32" i="6"/>
  <c r="T32" i="6"/>
  <c r="R32" i="6"/>
  <c r="P32" i="6"/>
  <c r="N32" i="6"/>
  <c r="BM32" i="6" s="1"/>
  <c r="L32" i="6"/>
  <c r="J32" i="6"/>
  <c r="H32" i="6"/>
  <c r="F32" i="6"/>
  <c r="BK32" i="6" s="1"/>
  <c r="D32" i="6"/>
  <c r="AZ31" i="6"/>
  <c r="AX31" i="6"/>
  <c r="AV31" i="6"/>
  <c r="AT31" i="6"/>
  <c r="AR31" i="6"/>
  <c r="AP31" i="6"/>
  <c r="AN31" i="6"/>
  <c r="AL31" i="6"/>
  <c r="AJ31" i="6"/>
  <c r="AH31" i="6"/>
  <c r="AF31" i="6"/>
  <c r="AD31" i="6"/>
  <c r="AB31" i="6"/>
  <c r="Z31" i="6"/>
  <c r="BI31" i="6" s="1"/>
  <c r="X31" i="6"/>
  <c r="V31" i="6"/>
  <c r="T31" i="6"/>
  <c r="R31" i="6"/>
  <c r="BG31" i="6" s="1"/>
  <c r="P31" i="6"/>
  <c r="N31" i="6"/>
  <c r="BM31" i="6" s="1"/>
  <c r="L31" i="6"/>
  <c r="J31" i="6"/>
  <c r="BO31" i="6" s="1"/>
  <c r="BP31" i="6" s="1"/>
  <c r="H31" i="6"/>
  <c r="F31" i="6"/>
  <c r="BK31" i="6" s="1"/>
  <c r="D31" i="6"/>
  <c r="AZ30" i="6"/>
  <c r="AX30" i="6"/>
  <c r="AV30" i="6"/>
  <c r="AT30" i="6"/>
  <c r="AR30" i="6"/>
  <c r="AP30" i="6"/>
  <c r="AN30" i="6"/>
  <c r="AL30" i="6"/>
  <c r="AJ30" i="6"/>
  <c r="AH30" i="6"/>
  <c r="AF30" i="6"/>
  <c r="AD30" i="6"/>
  <c r="AB30" i="6"/>
  <c r="Z30" i="6"/>
  <c r="X30" i="6"/>
  <c r="V30" i="6"/>
  <c r="T30" i="6"/>
  <c r="R30" i="6"/>
  <c r="P30" i="6"/>
  <c r="N30" i="6"/>
  <c r="L30" i="6"/>
  <c r="BI30" i="6" s="1"/>
  <c r="J30" i="6"/>
  <c r="H30" i="6"/>
  <c r="BG30" i="6" s="1"/>
  <c r="F30" i="6"/>
  <c r="D30" i="6"/>
  <c r="BO30" i="6" s="1"/>
  <c r="BP30" i="6" s="1"/>
  <c r="AZ29" i="6"/>
  <c r="AX29" i="6"/>
  <c r="AV29" i="6"/>
  <c r="AT29" i="6"/>
  <c r="AR29" i="6"/>
  <c r="AP29" i="6"/>
  <c r="AN29" i="6"/>
  <c r="AL29" i="6"/>
  <c r="AJ29" i="6"/>
  <c r="AH29" i="6"/>
  <c r="AF29" i="6"/>
  <c r="AD29" i="6"/>
  <c r="AB29" i="6"/>
  <c r="Z29" i="6"/>
  <c r="X29" i="6"/>
  <c r="V29" i="6"/>
  <c r="T29" i="6"/>
  <c r="R29" i="6"/>
  <c r="P29" i="6"/>
  <c r="N29" i="6"/>
  <c r="L29" i="6"/>
  <c r="J29" i="6"/>
  <c r="H29" i="6"/>
  <c r="F29" i="6"/>
  <c r="D29" i="6"/>
  <c r="AZ28" i="6"/>
  <c r="AX28" i="6"/>
  <c r="AV28" i="6"/>
  <c r="AT28" i="6"/>
  <c r="AR28" i="6"/>
  <c r="AP28" i="6"/>
  <c r="AN28" i="6"/>
  <c r="AL28" i="6"/>
  <c r="AJ28" i="6"/>
  <c r="AH28" i="6"/>
  <c r="AF28" i="6"/>
  <c r="AD28" i="6"/>
  <c r="AB28" i="6"/>
  <c r="Z28" i="6"/>
  <c r="X28" i="6"/>
  <c r="V28" i="6"/>
  <c r="T28" i="6"/>
  <c r="R28" i="6"/>
  <c r="P28" i="6"/>
  <c r="N28" i="6"/>
  <c r="BM28" i="6" s="1"/>
  <c r="L28" i="6"/>
  <c r="J28" i="6"/>
  <c r="H28" i="6"/>
  <c r="F28" i="6"/>
  <c r="BK28" i="6" s="1"/>
  <c r="D28" i="6"/>
  <c r="AZ27" i="6"/>
  <c r="AX27" i="6"/>
  <c r="AV27" i="6"/>
  <c r="AT27" i="6"/>
  <c r="AR27" i="6"/>
  <c r="AP27" i="6"/>
  <c r="AN27" i="6"/>
  <c r="AL27" i="6"/>
  <c r="AJ27" i="6"/>
  <c r="AH27" i="6"/>
  <c r="AF27" i="6"/>
  <c r="AD27" i="6"/>
  <c r="AB27" i="6"/>
  <c r="Z27" i="6"/>
  <c r="BI27" i="6" s="1"/>
  <c r="X27" i="6"/>
  <c r="V27" i="6"/>
  <c r="T27" i="6"/>
  <c r="R27" i="6"/>
  <c r="BG27" i="6" s="1"/>
  <c r="P27" i="6"/>
  <c r="N27" i="6"/>
  <c r="BM27" i="6" s="1"/>
  <c r="L27" i="6"/>
  <c r="J27" i="6"/>
  <c r="BO27" i="6" s="1"/>
  <c r="BP27" i="6" s="1"/>
  <c r="H27" i="6"/>
  <c r="F27" i="6"/>
  <c r="BK27" i="6" s="1"/>
  <c r="D27" i="6"/>
  <c r="AZ26" i="6"/>
  <c r="AX26" i="6"/>
  <c r="AV26" i="6"/>
  <c r="AT26" i="6"/>
  <c r="AR26" i="6"/>
  <c r="AP26" i="6"/>
  <c r="AN26" i="6"/>
  <c r="AL26" i="6"/>
  <c r="AJ26" i="6"/>
  <c r="AH26" i="6"/>
  <c r="AF26" i="6"/>
  <c r="AD26" i="6"/>
  <c r="AB26" i="6"/>
  <c r="Z26" i="6"/>
  <c r="X26" i="6"/>
  <c r="V26" i="6"/>
  <c r="T26" i="6"/>
  <c r="R26" i="6"/>
  <c r="P26" i="6"/>
  <c r="N26" i="6"/>
  <c r="L26" i="6"/>
  <c r="BI26" i="6" s="1"/>
  <c r="J26" i="6"/>
  <c r="H26" i="6"/>
  <c r="BG26" i="6" s="1"/>
  <c r="F26" i="6"/>
  <c r="D26" i="6"/>
  <c r="BO26" i="6" s="1"/>
  <c r="BP26" i="6" s="1"/>
  <c r="AZ25" i="6"/>
  <c r="AX25" i="6"/>
  <c r="AV25" i="6"/>
  <c r="AT25" i="6"/>
  <c r="AR25" i="6"/>
  <c r="AP25" i="6"/>
  <c r="AN25" i="6"/>
  <c r="AL25" i="6"/>
  <c r="AJ25" i="6"/>
  <c r="AH25" i="6"/>
  <c r="AF25" i="6"/>
  <c r="AD25" i="6"/>
  <c r="AB25" i="6"/>
  <c r="Z25" i="6"/>
  <c r="X25" i="6"/>
  <c r="V25" i="6"/>
  <c r="T25" i="6"/>
  <c r="R25" i="6"/>
  <c r="P25" i="6"/>
  <c r="N25" i="6"/>
  <c r="L25" i="6"/>
  <c r="J25" i="6"/>
  <c r="H25" i="6"/>
  <c r="F25" i="6"/>
  <c r="D25" i="6"/>
  <c r="AZ24" i="6"/>
  <c r="AX24" i="6"/>
  <c r="AV24" i="6"/>
  <c r="AT24" i="6"/>
  <c r="AR24" i="6"/>
  <c r="AP24" i="6"/>
  <c r="AN24" i="6"/>
  <c r="AL24" i="6"/>
  <c r="AJ24" i="6"/>
  <c r="AH24" i="6"/>
  <c r="AF24" i="6"/>
  <c r="AD24" i="6"/>
  <c r="AB24" i="6"/>
  <c r="Z24" i="6"/>
  <c r="X24" i="6"/>
  <c r="V24" i="6"/>
  <c r="T24" i="6"/>
  <c r="R24" i="6"/>
  <c r="P24" i="6"/>
  <c r="N24" i="6"/>
  <c r="L24" i="6"/>
  <c r="J24" i="6"/>
  <c r="H24" i="6"/>
  <c r="F24" i="6"/>
  <c r="D24" i="6"/>
  <c r="AZ23" i="6"/>
  <c r="AX23" i="6"/>
  <c r="AV23" i="6"/>
  <c r="AT23" i="6"/>
  <c r="AR23" i="6"/>
  <c r="AP23" i="6"/>
  <c r="AN23" i="6"/>
  <c r="AL23" i="6"/>
  <c r="AJ23" i="6"/>
  <c r="AH23" i="6"/>
  <c r="AF23" i="6"/>
  <c r="AD23" i="6"/>
  <c r="AB23" i="6"/>
  <c r="Z23" i="6"/>
  <c r="X23" i="6"/>
  <c r="V23" i="6"/>
  <c r="T23" i="6"/>
  <c r="R23" i="6"/>
  <c r="P23" i="6"/>
  <c r="N23" i="6"/>
  <c r="L23" i="6"/>
  <c r="J23" i="6"/>
  <c r="H23" i="6"/>
  <c r="F23" i="6"/>
  <c r="BK23" i="6" s="1"/>
  <c r="D23" i="6"/>
  <c r="AZ22" i="6"/>
  <c r="AX22" i="6"/>
  <c r="AV22" i="6"/>
  <c r="AT22" i="6"/>
  <c r="AR22" i="6"/>
  <c r="AP22" i="6"/>
  <c r="AN22" i="6"/>
  <c r="AL22" i="6"/>
  <c r="AJ22" i="6"/>
  <c r="AH22" i="6"/>
  <c r="AF22" i="6"/>
  <c r="AD22" i="6"/>
  <c r="AB22" i="6"/>
  <c r="Z22" i="6"/>
  <c r="BI22" i="6" s="1"/>
  <c r="X22" i="6"/>
  <c r="V22" i="6"/>
  <c r="T22" i="6"/>
  <c r="R22" i="6"/>
  <c r="BG22" i="6" s="1"/>
  <c r="P22" i="6"/>
  <c r="N22" i="6"/>
  <c r="BM22" i="6" s="1"/>
  <c r="L22" i="6"/>
  <c r="J22" i="6"/>
  <c r="BO22" i="6" s="1"/>
  <c r="BP22" i="6" s="1"/>
  <c r="H22" i="6"/>
  <c r="F22" i="6"/>
  <c r="BK22" i="6" s="1"/>
  <c r="D22" i="6"/>
  <c r="AZ21" i="6"/>
  <c r="AX21" i="6"/>
  <c r="AV21" i="6"/>
  <c r="AT21" i="6"/>
  <c r="AR21" i="6"/>
  <c r="AP21" i="6"/>
  <c r="AN21" i="6"/>
  <c r="AL21" i="6"/>
  <c r="AJ21" i="6"/>
  <c r="AH21" i="6"/>
  <c r="AF21" i="6"/>
  <c r="AD21" i="6"/>
  <c r="AB21" i="6"/>
  <c r="Z21" i="6"/>
  <c r="X21" i="6"/>
  <c r="V21" i="6"/>
  <c r="T21" i="6"/>
  <c r="R21" i="6"/>
  <c r="P21" i="6"/>
  <c r="N21" i="6"/>
  <c r="L21" i="6"/>
  <c r="BI21" i="6" s="1"/>
  <c r="J21" i="6"/>
  <c r="H21" i="6"/>
  <c r="BG21" i="6" s="1"/>
  <c r="F21" i="6"/>
  <c r="D21" i="6"/>
  <c r="BO21" i="6" s="1"/>
  <c r="BP21" i="6" s="1"/>
  <c r="AZ20" i="6"/>
  <c r="AX20" i="6"/>
  <c r="AV20" i="6"/>
  <c r="AT20" i="6"/>
  <c r="AR20" i="6"/>
  <c r="AP20" i="6"/>
  <c r="AN20" i="6"/>
  <c r="AL20" i="6"/>
  <c r="AJ20" i="6"/>
  <c r="AH20" i="6"/>
  <c r="AF20" i="6"/>
  <c r="AD20" i="6"/>
  <c r="AB20" i="6"/>
  <c r="Z20" i="6"/>
  <c r="X20" i="6"/>
  <c r="V20" i="6"/>
  <c r="T20" i="6"/>
  <c r="R20" i="6"/>
  <c r="P20" i="6"/>
  <c r="N20" i="6"/>
  <c r="L20" i="6"/>
  <c r="J20" i="6"/>
  <c r="H20" i="6"/>
  <c r="F20" i="6"/>
  <c r="D20" i="6"/>
  <c r="AZ19" i="6"/>
  <c r="AX19" i="6"/>
  <c r="AV19" i="6"/>
  <c r="AT19" i="6"/>
  <c r="AR19" i="6"/>
  <c r="AP19" i="6"/>
  <c r="AN19" i="6"/>
  <c r="AL19" i="6"/>
  <c r="AJ19" i="6"/>
  <c r="AH19" i="6"/>
  <c r="AF19" i="6"/>
  <c r="AD19" i="6"/>
  <c r="AB19" i="6"/>
  <c r="Z19" i="6"/>
  <c r="X19" i="6"/>
  <c r="V19" i="6"/>
  <c r="T19" i="6"/>
  <c r="R19" i="6"/>
  <c r="P19" i="6"/>
  <c r="N19" i="6"/>
  <c r="BM19" i="6" s="1"/>
  <c r="L19" i="6"/>
  <c r="J19" i="6"/>
  <c r="H19" i="6"/>
  <c r="F19" i="6"/>
  <c r="BK19" i="6" s="1"/>
  <c r="D19" i="6"/>
  <c r="BO19" i="6" s="1"/>
  <c r="BP19" i="6" s="1"/>
  <c r="AZ18" i="6"/>
  <c r="AX18" i="6"/>
  <c r="AV18" i="6"/>
  <c r="AT18" i="6"/>
  <c r="AR18" i="6"/>
  <c r="AP18" i="6"/>
  <c r="AN18" i="6"/>
  <c r="AL18" i="6"/>
  <c r="AJ18" i="6"/>
  <c r="AH18" i="6"/>
  <c r="AF18" i="6"/>
  <c r="AD18" i="6"/>
  <c r="AB18" i="6"/>
  <c r="Z18" i="6"/>
  <c r="X18" i="6"/>
  <c r="V18" i="6"/>
  <c r="T18" i="6"/>
  <c r="R18" i="6"/>
  <c r="P18" i="6"/>
  <c r="N18" i="6"/>
  <c r="L18" i="6"/>
  <c r="J18" i="6"/>
  <c r="H18" i="6"/>
  <c r="F18" i="6"/>
  <c r="D18" i="6"/>
  <c r="AZ17" i="6"/>
  <c r="AX17" i="6"/>
  <c r="AV17" i="6"/>
  <c r="AT17" i="6"/>
  <c r="AR17" i="6"/>
  <c r="AP17" i="6"/>
  <c r="AN17" i="6"/>
  <c r="AL17" i="6"/>
  <c r="AJ17" i="6"/>
  <c r="AH17" i="6"/>
  <c r="AF17" i="6"/>
  <c r="AD17" i="6"/>
  <c r="AB17" i="6"/>
  <c r="Z17" i="6"/>
  <c r="X17" i="6"/>
  <c r="V17" i="6"/>
  <c r="T17" i="6"/>
  <c r="R17" i="6"/>
  <c r="P17" i="6"/>
  <c r="N17" i="6"/>
  <c r="BM17" i="6" s="1"/>
  <c r="L17" i="6"/>
  <c r="J17" i="6"/>
  <c r="H17" i="6"/>
  <c r="F17" i="6"/>
  <c r="BK17" i="6" s="1"/>
  <c r="D17" i="6"/>
  <c r="AZ16" i="6"/>
  <c r="AX16" i="6"/>
  <c r="AV16" i="6"/>
  <c r="AT16" i="6"/>
  <c r="AR16" i="6"/>
  <c r="AP16" i="6"/>
  <c r="AN16" i="6"/>
  <c r="AL16" i="6"/>
  <c r="AJ16" i="6"/>
  <c r="AH16" i="6"/>
  <c r="AF16" i="6"/>
  <c r="AD16" i="6"/>
  <c r="AB16" i="6"/>
  <c r="Z16" i="6"/>
  <c r="BI16" i="6" s="1"/>
  <c r="X16" i="6"/>
  <c r="V16" i="6"/>
  <c r="T16" i="6"/>
  <c r="R16" i="6"/>
  <c r="BG16" i="6" s="1"/>
  <c r="P16" i="6"/>
  <c r="N16" i="6"/>
  <c r="BM16" i="6" s="1"/>
  <c r="L16" i="6"/>
  <c r="J16" i="6"/>
  <c r="BO16" i="6" s="1"/>
  <c r="BP16" i="6" s="1"/>
  <c r="H16" i="6"/>
  <c r="F16" i="6"/>
  <c r="BK16" i="6" s="1"/>
  <c r="D16" i="6"/>
  <c r="AZ15" i="6"/>
  <c r="AX15" i="6"/>
  <c r="AV15" i="6"/>
  <c r="AT15" i="6"/>
  <c r="AR15" i="6"/>
  <c r="AP15" i="6"/>
  <c r="AN15" i="6"/>
  <c r="AL15" i="6"/>
  <c r="AJ15" i="6"/>
  <c r="AH15" i="6"/>
  <c r="AF15" i="6"/>
  <c r="AD15" i="6"/>
  <c r="AB15" i="6"/>
  <c r="Z15" i="6"/>
  <c r="X15" i="6"/>
  <c r="V15" i="6"/>
  <c r="T15" i="6"/>
  <c r="R15" i="6"/>
  <c r="P15" i="6"/>
  <c r="N15" i="6"/>
  <c r="L15" i="6"/>
  <c r="BI15" i="6" s="1"/>
  <c r="J15" i="6"/>
  <c r="H15" i="6"/>
  <c r="BG15" i="6" s="1"/>
  <c r="F15" i="6"/>
  <c r="D15" i="6"/>
  <c r="BO15" i="6" s="1"/>
  <c r="BP15" i="6" s="1"/>
  <c r="AZ14" i="6"/>
  <c r="AX14" i="6"/>
  <c r="AV14" i="6"/>
  <c r="AT14" i="6"/>
  <c r="AR14" i="6"/>
  <c r="AP14" i="6"/>
  <c r="AN14" i="6"/>
  <c r="AL14" i="6"/>
  <c r="AJ14" i="6"/>
  <c r="AH14" i="6"/>
  <c r="AF14" i="6"/>
  <c r="AD14" i="6"/>
  <c r="AB14" i="6"/>
  <c r="Z14" i="6"/>
  <c r="X14" i="6"/>
  <c r="V14" i="6"/>
  <c r="T14" i="6"/>
  <c r="R14" i="6"/>
  <c r="P14" i="6"/>
  <c r="N14" i="6"/>
  <c r="L14" i="6"/>
  <c r="J14" i="6"/>
  <c r="H14" i="6"/>
  <c r="F14" i="6"/>
  <c r="D14" i="6"/>
  <c r="AZ13" i="6"/>
  <c r="AX13" i="6"/>
  <c r="AV13" i="6"/>
  <c r="AT13" i="6"/>
  <c r="AR13" i="6"/>
  <c r="AP13" i="6"/>
  <c r="AN13" i="6"/>
  <c r="AL13" i="6"/>
  <c r="AJ13" i="6"/>
  <c r="AH13" i="6"/>
  <c r="AF13" i="6"/>
  <c r="AD13" i="6"/>
  <c r="AB13" i="6"/>
  <c r="Z13" i="6"/>
  <c r="X13" i="6"/>
  <c r="V13" i="6"/>
  <c r="T13" i="6"/>
  <c r="R13" i="6"/>
  <c r="P13" i="6"/>
  <c r="N13" i="6"/>
  <c r="BM13" i="6" s="1"/>
  <c r="L13" i="6"/>
  <c r="J13" i="6"/>
  <c r="H13" i="6"/>
  <c r="F13" i="6"/>
  <c r="BK13" i="6" s="1"/>
  <c r="D13" i="6"/>
  <c r="AZ12" i="6"/>
  <c r="AX12" i="6"/>
  <c r="AV12" i="6"/>
  <c r="AT12" i="6"/>
  <c r="AR12" i="6"/>
  <c r="AP12" i="6"/>
  <c r="AN12" i="6"/>
  <c r="AL12" i="6"/>
  <c r="AJ12" i="6"/>
  <c r="AH12" i="6"/>
  <c r="AF12" i="6"/>
  <c r="AD12" i="6"/>
  <c r="AB12" i="6"/>
  <c r="Z12" i="6"/>
  <c r="BI12" i="6" s="1"/>
  <c r="X12" i="6"/>
  <c r="V12" i="6"/>
  <c r="T12" i="6"/>
  <c r="R12" i="6"/>
  <c r="BG12" i="6" s="1"/>
  <c r="P12" i="6"/>
  <c r="N12" i="6"/>
  <c r="BM12" i="6" s="1"/>
  <c r="L12" i="6"/>
  <c r="J12" i="6"/>
  <c r="BO12" i="6" s="1"/>
  <c r="BP12" i="6" s="1"/>
  <c r="H12" i="6"/>
  <c r="F12" i="6"/>
  <c r="BK12" i="6" s="1"/>
  <c r="D12" i="6"/>
  <c r="AZ11" i="6"/>
  <c r="AX11" i="6"/>
  <c r="AV11" i="6"/>
  <c r="AT11" i="6"/>
  <c r="AR11" i="6"/>
  <c r="AP11" i="6"/>
  <c r="AN11" i="6"/>
  <c r="AL11" i="6"/>
  <c r="AJ11" i="6"/>
  <c r="AH11" i="6"/>
  <c r="AF11" i="6"/>
  <c r="AD11" i="6"/>
  <c r="AB11" i="6"/>
  <c r="Z11" i="6"/>
  <c r="X11" i="6"/>
  <c r="V11" i="6"/>
  <c r="T11" i="6"/>
  <c r="R11" i="6"/>
  <c r="P11" i="6"/>
  <c r="N11" i="6"/>
  <c r="L11" i="6"/>
  <c r="BI11" i="6" s="1"/>
  <c r="J11" i="6"/>
  <c r="H11" i="6"/>
  <c r="BG11" i="6" s="1"/>
  <c r="F11" i="6"/>
  <c r="D11" i="6"/>
  <c r="BO11" i="6" s="1"/>
  <c r="BP11" i="6" s="1"/>
  <c r="AZ10" i="6"/>
  <c r="AX10" i="6"/>
  <c r="AV10" i="6"/>
  <c r="AT10" i="6"/>
  <c r="AR10" i="6"/>
  <c r="AP10" i="6"/>
  <c r="AN10" i="6"/>
  <c r="AL10" i="6"/>
  <c r="AJ10" i="6"/>
  <c r="AH10" i="6"/>
  <c r="AF10" i="6"/>
  <c r="AD10" i="6"/>
  <c r="AB10" i="6"/>
  <c r="Z10" i="6"/>
  <c r="X10" i="6"/>
  <c r="V10" i="6"/>
  <c r="T10" i="6"/>
  <c r="R10" i="6"/>
  <c r="P10" i="6"/>
  <c r="N10" i="6"/>
  <c r="L10" i="6"/>
  <c r="J10" i="6"/>
  <c r="H10" i="6"/>
  <c r="F10" i="6"/>
  <c r="D10" i="6"/>
  <c r="AZ9" i="6"/>
  <c r="AX9" i="6"/>
  <c r="AV9" i="6"/>
  <c r="AT9" i="6"/>
  <c r="AR9" i="6"/>
  <c r="AP9" i="6"/>
  <c r="AN9" i="6"/>
  <c r="AL9" i="6"/>
  <c r="AJ9" i="6"/>
  <c r="AH9" i="6"/>
  <c r="AF9" i="6"/>
  <c r="AD9" i="6"/>
  <c r="AB9" i="6"/>
  <c r="Z9" i="6"/>
  <c r="X9" i="6"/>
  <c r="V9" i="6"/>
  <c r="T9" i="6"/>
  <c r="R9" i="6"/>
  <c r="P9" i="6"/>
  <c r="N9" i="6"/>
  <c r="BM9" i="6" s="1"/>
  <c r="L9" i="6"/>
  <c r="J9" i="6"/>
  <c r="H9" i="6"/>
  <c r="F9" i="6"/>
  <c r="BK9" i="6" s="1"/>
  <c r="D9" i="6"/>
  <c r="AZ8" i="6"/>
  <c r="AX8" i="6"/>
  <c r="AV8" i="6"/>
  <c r="AT8" i="6"/>
  <c r="AR8" i="6"/>
  <c r="AP8" i="6"/>
  <c r="AN8" i="6"/>
  <c r="AL8" i="6"/>
  <c r="AJ8" i="6"/>
  <c r="AH8" i="6"/>
  <c r="AF8" i="6"/>
  <c r="AD8" i="6"/>
  <c r="AB8" i="6"/>
  <c r="Z8" i="6"/>
  <c r="BI8" i="6" s="1"/>
  <c r="X8" i="6"/>
  <c r="V8" i="6"/>
  <c r="T8" i="6"/>
  <c r="R8" i="6"/>
  <c r="BG8" i="6" s="1"/>
  <c r="P8" i="6"/>
  <c r="N8" i="6"/>
  <c r="BM8" i="6" s="1"/>
  <c r="L8" i="6"/>
  <c r="J8" i="6"/>
  <c r="BO8" i="6" s="1"/>
  <c r="BP8" i="6" s="1"/>
  <c r="H8" i="6"/>
  <c r="F8" i="6"/>
  <c r="BK8" i="6" s="1"/>
  <c r="D8" i="6"/>
  <c r="AZ7" i="6"/>
  <c r="AX7" i="6"/>
  <c r="AV7" i="6"/>
  <c r="AT7" i="6"/>
  <c r="AR7" i="6"/>
  <c r="AP7" i="6"/>
  <c r="AN7" i="6"/>
  <c r="AL7" i="6"/>
  <c r="AJ7" i="6"/>
  <c r="AH7" i="6"/>
  <c r="AF7" i="6"/>
  <c r="AD7" i="6"/>
  <c r="AB7" i="6"/>
  <c r="Z7" i="6"/>
  <c r="X7" i="6"/>
  <c r="V7" i="6"/>
  <c r="T7" i="6"/>
  <c r="R7" i="6"/>
  <c r="P7" i="6"/>
  <c r="N7" i="6"/>
  <c r="L7" i="6"/>
  <c r="BI7" i="6" s="1"/>
  <c r="J7" i="6"/>
  <c r="H7" i="6"/>
  <c r="BG7" i="6" s="1"/>
  <c r="F7" i="6"/>
  <c r="D7" i="6"/>
  <c r="BO7" i="6" s="1"/>
  <c r="BP7" i="6" s="1"/>
  <c r="AZ6" i="6"/>
  <c r="AX6" i="6"/>
  <c r="AV6" i="6"/>
  <c r="AT6" i="6"/>
  <c r="AR6" i="6"/>
  <c r="AP6" i="6"/>
  <c r="AN6" i="6"/>
  <c r="AL6" i="6"/>
  <c r="AJ6" i="6"/>
  <c r="AH6" i="6"/>
  <c r="AF6" i="6"/>
  <c r="AD6" i="6"/>
  <c r="AB6" i="6"/>
  <c r="Z6" i="6"/>
  <c r="X6" i="6"/>
  <c r="V6" i="6"/>
  <c r="T6" i="6"/>
  <c r="R6" i="6"/>
  <c r="P6" i="6"/>
  <c r="N6" i="6"/>
  <c r="L6" i="6"/>
  <c r="J6" i="6"/>
  <c r="H6" i="6"/>
  <c r="F6" i="6"/>
  <c r="D6" i="6"/>
  <c r="AZ5" i="6"/>
  <c r="AX5" i="6"/>
  <c r="AV5" i="6"/>
  <c r="AT5" i="6"/>
  <c r="AR5" i="6"/>
  <c r="AP5" i="6"/>
  <c r="AN5" i="6"/>
  <c r="AL5" i="6"/>
  <c r="AJ5" i="6"/>
  <c r="AH5" i="6"/>
  <c r="AF5" i="6"/>
  <c r="AD5" i="6"/>
  <c r="AB5" i="6"/>
  <c r="Z5" i="6"/>
  <c r="X5" i="6"/>
  <c r="V5" i="6"/>
  <c r="T5" i="6"/>
  <c r="R5" i="6"/>
  <c r="P5" i="6"/>
  <c r="N5" i="6"/>
  <c r="BM5" i="6" s="1"/>
  <c r="L5" i="6"/>
  <c r="J5" i="6"/>
  <c r="H5" i="6"/>
  <c r="F5" i="6"/>
  <c r="BK5" i="6" s="1"/>
  <c r="D5" i="6"/>
  <c r="AZ4" i="6"/>
  <c r="AX4" i="6"/>
  <c r="AV4" i="6"/>
  <c r="AT4" i="6"/>
  <c r="AR4" i="6"/>
  <c r="AP4" i="6"/>
  <c r="AN4" i="6"/>
  <c r="AL4" i="6"/>
  <c r="AJ4" i="6"/>
  <c r="AH4" i="6"/>
  <c r="AF4" i="6"/>
  <c r="AD4" i="6"/>
  <c r="AB4" i="6"/>
  <c r="Z4" i="6"/>
  <c r="BI4" i="6" s="1"/>
  <c r="X4" i="6"/>
  <c r="V4" i="6"/>
  <c r="T4" i="6"/>
  <c r="R4" i="6"/>
  <c r="BG4" i="6" s="1"/>
  <c r="P4" i="6"/>
  <c r="N4" i="6"/>
  <c r="BM4" i="6" s="1"/>
  <c r="L4" i="6"/>
  <c r="J4" i="6"/>
  <c r="BO4" i="6" s="1"/>
  <c r="BP4" i="6" s="1"/>
  <c r="H4" i="6"/>
  <c r="F4" i="6"/>
  <c r="BK4" i="6" s="1"/>
  <c r="D4" i="6"/>
  <c r="AZ3" i="6"/>
  <c r="AX3" i="6"/>
  <c r="AV3" i="6"/>
  <c r="AT3" i="6"/>
  <c r="AR3" i="6"/>
  <c r="AP3" i="6"/>
  <c r="AN3" i="6"/>
  <c r="AL3" i="6"/>
  <c r="AJ3" i="6"/>
  <c r="AH3" i="6"/>
  <c r="AF3" i="6"/>
  <c r="AD3" i="6"/>
  <c r="AB3" i="6"/>
  <c r="Z3" i="6"/>
  <c r="X3" i="6"/>
  <c r="V3" i="6"/>
  <c r="T3" i="6"/>
  <c r="R3" i="6"/>
  <c r="P3" i="6"/>
  <c r="N3" i="6"/>
  <c r="L3" i="6"/>
  <c r="BI3" i="6" s="1"/>
  <c r="J3" i="6"/>
  <c r="H3" i="6"/>
  <c r="BG3" i="6" s="1"/>
  <c r="F3" i="6"/>
  <c r="D3" i="6"/>
  <c r="BO3" i="6" s="1"/>
  <c r="BP3" i="6" s="1"/>
  <c r="BQ4" i="5"/>
  <c r="BQ5" i="5"/>
  <c r="BQ6" i="5"/>
  <c r="BQ7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3" i="5"/>
  <c r="AZ50" i="5"/>
  <c r="AX50" i="5"/>
  <c r="AV50" i="5"/>
  <c r="AT50" i="5"/>
  <c r="AR50" i="5"/>
  <c r="AP50" i="5"/>
  <c r="AN50" i="5"/>
  <c r="AL50" i="5"/>
  <c r="AJ50" i="5"/>
  <c r="AH50" i="5"/>
  <c r="AF50" i="5"/>
  <c r="AD50" i="5"/>
  <c r="AB50" i="5"/>
  <c r="Z50" i="5"/>
  <c r="X50" i="5"/>
  <c r="V50" i="5"/>
  <c r="T50" i="5"/>
  <c r="R50" i="5"/>
  <c r="P50" i="5"/>
  <c r="N50" i="5"/>
  <c r="BK50" i="5" s="1"/>
  <c r="L50" i="5"/>
  <c r="J50" i="5"/>
  <c r="H50" i="5"/>
  <c r="F50" i="5"/>
  <c r="BI50" i="5" s="1"/>
  <c r="D50" i="5"/>
  <c r="AZ49" i="5"/>
  <c r="AX49" i="5"/>
  <c r="AV49" i="5"/>
  <c r="AT49" i="5"/>
  <c r="AR49" i="5"/>
  <c r="AP49" i="5"/>
  <c r="AN49" i="5"/>
  <c r="AL49" i="5"/>
  <c r="AJ49" i="5"/>
  <c r="AH49" i="5"/>
  <c r="AF49" i="5"/>
  <c r="AD49" i="5"/>
  <c r="AB49" i="5"/>
  <c r="Z49" i="5"/>
  <c r="BG49" i="5" s="1"/>
  <c r="X49" i="5"/>
  <c r="V49" i="5"/>
  <c r="T49" i="5"/>
  <c r="R49" i="5"/>
  <c r="BE49" i="5" s="1"/>
  <c r="P49" i="5"/>
  <c r="N49" i="5"/>
  <c r="BK49" i="5" s="1"/>
  <c r="L49" i="5"/>
  <c r="J49" i="5"/>
  <c r="BM49" i="5" s="1"/>
  <c r="H49" i="5"/>
  <c r="F49" i="5"/>
  <c r="BI49" i="5" s="1"/>
  <c r="D49" i="5"/>
  <c r="AZ48" i="5"/>
  <c r="AX48" i="5"/>
  <c r="AV48" i="5"/>
  <c r="AT48" i="5"/>
  <c r="AR48" i="5"/>
  <c r="AP48" i="5"/>
  <c r="AN48" i="5"/>
  <c r="AL48" i="5"/>
  <c r="AJ48" i="5"/>
  <c r="AH48" i="5"/>
  <c r="AF48" i="5"/>
  <c r="AD48" i="5"/>
  <c r="AB48" i="5"/>
  <c r="Z48" i="5"/>
  <c r="X48" i="5"/>
  <c r="V48" i="5"/>
  <c r="T48" i="5"/>
  <c r="R48" i="5"/>
  <c r="P48" i="5"/>
  <c r="N48" i="5"/>
  <c r="L48" i="5"/>
  <c r="BG48" i="5" s="1"/>
  <c r="J48" i="5"/>
  <c r="H48" i="5"/>
  <c r="BE48" i="5" s="1"/>
  <c r="F48" i="5"/>
  <c r="D48" i="5"/>
  <c r="BM48" i="5" s="1"/>
  <c r="AZ47" i="5"/>
  <c r="AX47" i="5"/>
  <c r="AV47" i="5"/>
  <c r="AT47" i="5"/>
  <c r="AR47" i="5"/>
  <c r="AP47" i="5"/>
  <c r="AN47" i="5"/>
  <c r="AL47" i="5"/>
  <c r="AJ47" i="5"/>
  <c r="AH47" i="5"/>
  <c r="AF47" i="5"/>
  <c r="AD47" i="5"/>
  <c r="AB47" i="5"/>
  <c r="Z47" i="5"/>
  <c r="X47" i="5"/>
  <c r="V47" i="5"/>
  <c r="T47" i="5"/>
  <c r="R47" i="5"/>
  <c r="P47" i="5"/>
  <c r="N47" i="5"/>
  <c r="L47" i="5"/>
  <c r="J47" i="5"/>
  <c r="H47" i="5"/>
  <c r="F47" i="5"/>
  <c r="D47" i="5"/>
  <c r="AZ46" i="5"/>
  <c r="AX46" i="5"/>
  <c r="AV46" i="5"/>
  <c r="AT46" i="5"/>
  <c r="AR46" i="5"/>
  <c r="AP46" i="5"/>
  <c r="AN46" i="5"/>
  <c r="AL46" i="5"/>
  <c r="AJ46" i="5"/>
  <c r="AH46" i="5"/>
  <c r="AF46" i="5"/>
  <c r="AD46" i="5"/>
  <c r="AB46" i="5"/>
  <c r="Z46" i="5"/>
  <c r="X46" i="5"/>
  <c r="V46" i="5"/>
  <c r="T46" i="5"/>
  <c r="R46" i="5"/>
  <c r="P46" i="5"/>
  <c r="N46" i="5"/>
  <c r="BK46" i="5" s="1"/>
  <c r="L46" i="5"/>
  <c r="J46" i="5"/>
  <c r="H46" i="5"/>
  <c r="F46" i="5"/>
  <c r="BI46" i="5" s="1"/>
  <c r="D46" i="5"/>
  <c r="AZ45" i="5"/>
  <c r="AX45" i="5"/>
  <c r="AV45" i="5"/>
  <c r="AT45" i="5"/>
  <c r="AR45" i="5"/>
  <c r="AP45" i="5"/>
  <c r="AN45" i="5"/>
  <c r="AL45" i="5"/>
  <c r="AJ45" i="5"/>
  <c r="AH45" i="5"/>
  <c r="AF45" i="5"/>
  <c r="AD45" i="5"/>
  <c r="AB45" i="5"/>
  <c r="Z45" i="5"/>
  <c r="BG45" i="5" s="1"/>
  <c r="X45" i="5"/>
  <c r="V45" i="5"/>
  <c r="T45" i="5"/>
  <c r="R45" i="5"/>
  <c r="BE45" i="5" s="1"/>
  <c r="P45" i="5"/>
  <c r="N45" i="5"/>
  <c r="BK45" i="5" s="1"/>
  <c r="L45" i="5"/>
  <c r="J45" i="5"/>
  <c r="H45" i="5"/>
  <c r="F45" i="5"/>
  <c r="BI45" i="5" s="1"/>
  <c r="D45" i="5"/>
  <c r="AZ44" i="5"/>
  <c r="AX44" i="5"/>
  <c r="AV44" i="5"/>
  <c r="AT44" i="5"/>
  <c r="AR44" i="5"/>
  <c r="AP44" i="5"/>
  <c r="AN44" i="5"/>
  <c r="AL44" i="5"/>
  <c r="AJ44" i="5"/>
  <c r="AH44" i="5"/>
  <c r="AF44" i="5"/>
  <c r="AD44" i="5"/>
  <c r="AB44" i="5"/>
  <c r="Z44" i="5"/>
  <c r="X44" i="5"/>
  <c r="V44" i="5"/>
  <c r="T44" i="5"/>
  <c r="R44" i="5"/>
  <c r="P44" i="5"/>
  <c r="N44" i="5"/>
  <c r="L44" i="5"/>
  <c r="BG44" i="5" s="1"/>
  <c r="J44" i="5"/>
  <c r="H44" i="5"/>
  <c r="BE44" i="5" s="1"/>
  <c r="F44" i="5"/>
  <c r="D44" i="5"/>
  <c r="BM44" i="5" s="1"/>
  <c r="AZ43" i="5"/>
  <c r="AX43" i="5"/>
  <c r="AV43" i="5"/>
  <c r="AT43" i="5"/>
  <c r="AR43" i="5"/>
  <c r="AP43" i="5"/>
  <c r="AN43" i="5"/>
  <c r="AL43" i="5"/>
  <c r="AJ43" i="5"/>
  <c r="AH43" i="5"/>
  <c r="AF43" i="5"/>
  <c r="AD43" i="5"/>
  <c r="AB43" i="5"/>
  <c r="Z43" i="5"/>
  <c r="X43" i="5"/>
  <c r="V43" i="5"/>
  <c r="T43" i="5"/>
  <c r="R43" i="5"/>
  <c r="P43" i="5"/>
  <c r="N43" i="5"/>
  <c r="L43" i="5"/>
  <c r="J43" i="5"/>
  <c r="H43" i="5"/>
  <c r="F43" i="5"/>
  <c r="D43" i="5"/>
  <c r="AZ42" i="5"/>
  <c r="AX42" i="5"/>
  <c r="AV42" i="5"/>
  <c r="AT42" i="5"/>
  <c r="AR42" i="5"/>
  <c r="AP42" i="5"/>
  <c r="AN42" i="5"/>
  <c r="AL42" i="5"/>
  <c r="AJ42" i="5"/>
  <c r="AH42" i="5"/>
  <c r="AF42" i="5"/>
  <c r="AD42" i="5"/>
  <c r="AB42" i="5"/>
  <c r="Z42" i="5"/>
  <c r="X42" i="5"/>
  <c r="V42" i="5"/>
  <c r="T42" i="5"/>
  <c r="R42" i="5"/>
  <c r="P42" i="5"/>
  <c r="N42" i="5"/>
  <c r="BK42" i="5" s="1"/>
  <c r="L42" i="5"/>
  <c r="J42" i="5"/>
  <c r="H42" i="5"/>
  <c r="F42" i="5"/>
  <c r="BI42" i="5" s="1"/>
  <c r="D42" i="5"/>
  <c r="AZ41" i="5"/>
  <c r="AX41" i="5"/>
  <c r="AV41" i="5"/>
  <c r="AT41" i="5"/>
  <c r="AR41" i="5"/>
  <c r="AP41" i="5"/>
  <c r="AN41" i="5"/>
  <c r="AL41" i="5"/>
  <c r="AJ41" i="5"/>
  <c r="AH41" i="5"/>
  <c r="AF41" i="5"/>
  <c r="AD41" i="5"/>
  <c r="AB41" i="5"/>
  <c r="Z41" i="5"/>
  <c r="BG41" i="5" s="1"/>
  <c r="X41" i="5"/>
  <c r="V41" i="5"/>
  <c r="T41" i="5"/>
  <c r="R41" i="5"/>
  <c r="BE41" i="5" s="1"/>
  <c r="P41" i="5"/>
  <c r="N41" i="5"/>
  <c r="BK41" i="5" s="1"/>
  <c r="L41" i="5"/>
  <c r="J41" i="5"/>
  <c r="BM41" i="5" s="1"/>
  <c r="H41" i="5"/>
  <c r="F41" i="5"/>
  <c r="BI41" i="5" s="1"/>
  <c r="D41" i="5"/>
  <c r="AZ40" i="5"/>
  <c r="AX40" i="5"/>
  <c r="AV40" i="5"/>
  <c r="AT40" i="5"/>
  <c r="AR40" i="5"/>
  <c r="AP40" i="5"/>
  <c r="AN40" i="5"/>
  <c r="AL40" i="5"/>
  <c r="AJ40" i="5"/>
  <c r="AH40" i="5"/>
  <c r="AF40" i="5"/>
  <c r="AD40" i="5"/>
  <c r="AB40" i="5"/>
  <c r="Z40" i="5"/>
  <c r="X40" i="5"/>
  <c r="V40" i="5"/>
  <c r="T40" i="5"/>
  <c r="R40" i="5"/>
  <c r="P40" i="5"/>
  <c r="N40" i="5"/>
  <c r="L40" i="5"/>
  <c r="BG40" i="5" s="1"/>
  <c r="J40" i="5"/>
  <c r="H40" i="5"/>
  <c r="BE40" i="5" s="1"/>
  <c r="F40" i="5"/>
  <c r="D40" i="5"/>
  <c r="BM40" i="5" s="1"/>
  <c r="AZ39" i="5"/>
  <c r="AX39" i="5"/>
  <c r="AV39" i="5"/>
  <c r="AT39" i="5"/>
  <c r="AR39" i="5"/>
  <c r="AP39" i="5"/>
  <c r="AN39" i="5"/>
  <c r="AL39" i="5"/>
  <c r="AJ39" i="5"/>
  <c r="AH39" i="5"/>
  <c r="AF39" i="5"/>
  <c r="AD39" i="5"/>
  <c r="AB39" i="5"/>
  <c r="Z39" i="5"/>
  <c r="X39" i="5"/>
  <c r="V39" i="5"/>
  <c r="T39" i="5"/>
  <c r="R39" i="5"/>
  <c r="P39" i="5"/>
  <c r="N39" i="5"/>
  <c r="L39" i="5"/>
  <c r="J39" i="5"/>
  <c r="H39" i="5"/>
  <c r="F39" i="5"/>
  <c r="D39" i="5"/>
  <c r="AZ38" i="5"/>
  <c r="AX38" i="5"/>
  <c r="AV38" i="5"/>
  <c r="AT38" i="5"/>
  <c r="AR38" i="5"/>
  <c r="AP38" i="5"/>
  <c r="AN38" i="5"/>
  <c r="AL38" i="5"/>
  <c r="AJ38" i="5"/>
  <c r="AH38" i="5"/>
  <c r="AF38" i="5"/>
  <c r="AD38" i="5"/>
  <c r="AB38" i="5"/>
  <c r="Z38" i="5"/>
  <c r="X38" i="5"/>
  <c r="V38" i="5"/>
  <c r="T38" i="5"/>
  <c r="R38" i="5"/>
  <c r="P38" i="5"/>
  <c r="N38" i="5"/>
  <c r="L38" i="5"/>
  <c r="J38" i="5"/>
  <c r="H38" i="5"/>
  <c r="F38" i="5"/>
  <c r="D38" i="5"/>
  <c r="AZ37" i="5"/>
  <c r="AX37" i="5"/>
  <c r="AV37" i="5"/>
  <c r="AT37" i="5"/>
  <c r="AR37" i="5"/>
  <c r="AP37" i="5"/>
  <c r="AN37" i="5"/>
  <c r="AL37" i="5"/>
  <c r="AJ37" i="5"/>
  <c r="AH37" i="5"/>
  <c r="AF37" i="5"/>
  <c r="AD37" i="5"/>
  <c r="AB37" i="5"/>
  <c r="Z37" i="5"/>
  <c r="X37" i="5"/>
  <c r="V37" i="5"/>
  <c r="T37" i="5"/>
  <c r="R37" i="5"/>
  <c r="P37" i="5"/>
  <c r="N37" i="5"/>
  <c r="BK37" i="5" s="1"/>
  <c r="L37" i="5"/>
  <c r="J37" i="5"/>
  <c r="H37" i="5"/>
  <c r="F37" i="5"/>
  <c r="BI37" i="5" s="1"/>
  <c r="D37" i="5"/>
  <c r="AZ36" i="5"/>
  <c r="AX36" i="5"/>
  <c r="AV36" i="5"/>
  <c r="AT36" i="5"/>
  <c r="AR36" i="5"/>
  <c r="AP36" i="5"/>
  <c r="AN36" i="5"/>
  <c r="AL36" i="5"/>
  <c r="AJ36" i="5"/>
  <c r="AH36" i="5"/>
  <c r="AF36" i="5"/>
  <c r="AD36" i="5"/>
  <c r="AB36" i="5"/>
  <c r="Z36" i="5"/>
  <c r="BG36" i="5" s="1"/>
  <c r="X36" i="5"/>
  <c r="V36" i="5"/>
  <c r="T36" i="5"/>
  <c r="R36" i="5"/>
  <c r="BE36" i="5" s="1"/>
  <c r="P36" i="5"/>
  <c r="N36" i="5"/>
  <c r="BK36" i="5" s="1"/>
  <c r="L36" i="5"/>
  <c r="J36" i="5"/>
  <c r="BM36" i="5" s="1"/>
  <c r="H36" i="5"/>
  <c r="F36" i="5"/>
  <c r="BI36" i="5" s="1"/>
  <c r="D36" i="5"/>
  <c r="AZ35" i="5"/>
  <c r="AX35" i="5"/>
  <c r="AV35" i="5"/>
  <c r="AT35" i="5"/>
  <c r="AR35" i="5"/>
  <c r="AP35" i="5"/>
  <c r="AN35" i="5"/>
  <c r="AL35" i="5"/>
  <c r="AJ35" i="5"/>
  <c r="AH35" i="5"/>
  <c r="AF35" i="5"/>
  <c r="AD35" i="5"/>
  <c r="AB35" i="5"/>
  <c r="Z35" i="5"/>
  <c r="X35" i="5"/>
  <c r="V35" i="5"/>
  <c r="T35" i="5"/>
  <c r="R35" i="5"/>
  <c r="P35" i="5"/>
  <c r="N35" i="5"/>
  <c r="L35" i="5"/>
  <c r="BG35" i="5" s="1"/>
  <c r="J35" i="5"/>
  <c r="H35" i="5"/>
  <c r="BE35" i="5" s="1"/>
  <c r="F35" i="5"/>
  <c r="D35" i="5"/>
  <c r="BM35" i="5" s="1"/>
  <c r="AZ34" i="5"/>
  <c r="AX34" i="5"/>
  <c r="AV34" i="5"/>
  <c r="AT34" i="5"/>
  <c r="AR34" i="5"/>
  <c r="AP34" i="5"/>
  <c r="AN34" i="5"/>
  <c r="AL34" i="5"/>
  <c r="AJ34" i="5"/>
  <c r="AH34" i="5"/>
  <c r="AF34" i="5"/>
  <c r="AD34" i="5"/>
  <c r="AB34" i="5"/>
  <c r="Z34" i="5"/>
  <c r="X34" i="5"/>
  <c r="V34" i="5"/>
  <c r="T34" i="5"/>
  <c r="R34" i="5"/>
  <c r="P34" i="5"/>
  <c r="N34" i="5"/>
  <c r="L34" i="5"/>
  <c r="J34" i="5"/>
  <c r="H34" i="5"/>
  <c r="F34" i="5"/>
  <c r="D34" i="5"/>
  <c r="AZ33" i="5"/>
  <c r="AX33" i="5"/>
  <c r="AV33" i="5"/>
  <c r="AT33" i="5"/>
  <c r="AR33" i="5"/>
  <c r="AP33" i="5"/>
  <c r="AN33" i="5"/>
  <c r="AL33" i="5"/>
  <c r="AJ33" i="5"/>
  <c r="AH33" i="5"/>
  <c r="AF33" i="5"/>
  <c r="AD33" i="5"/>
  <c r="AB33" i="5"/>
  <c r="Z33" i="5"/>
  <c r="X33" i="5"/>
  <c r="V33" i="5"/>
  <c r="T33" i="5"/>
  <c r="R33" i="5"/>
  <c r="P33" i="5"/>
  <c r="N33" i="5"/>
  <c r="BK33" i="5" s="1"/>
  <c r="L33" i="5"/>
  <c r="J33" i="5"/>
  <c r="H33" i="5"/>
  <c r="F33" i="5"/>
  <c r="BI33" i="5" s="1"/>
  <c r="D33" i="5"/>
  <c r="AZ32" i="5"/>
  <c r="AX32" i="5"/>
  <c r="AV32" i="5"/>
  <c r="AT32" i="5"/>
  <c r="AR32" i="5"/>
  <c r="AP32" i="5"/>
  <c r="AN32" i="5"/>
  <c r="AL32" i="5"/>
  <c r="AJ32" i="5"/>
  <c r="AH32" i="5"/>
  <c r="AF32" i="5"/>
  <c r="AD32" i="5"/>
  <c r="AB32" i="5"/>
  <c r="Z32" i="5"/>
  <c r="BG32" i="5" s="1"/>
  <c r="X32" i="5"/>
  <c r="V32" i="5"/>
  <c r="T32" i="5"/>
  <c r="R32" i="5"/>
  <c r="BE32" i="5" s="1"/>
  <c r="P32" i="5"/>
  <c r="N32" i="5"/>
  <c r="BK32" i="5" s="1"/>
  <c r="L32" i="5"/>
  <c r="J32" i="5"/>
  <c r="BM32" i="5" s="1"/>
  <c r="H32" i="5"/>
  <c r="F32" i="5"/>
  <c r="BI32" i="5" s="1"/>
  <c r="D32" i="5"/>
  <c r="AZ31" i="5"/>
  <c r="AX31" i="5"/>
  <c r="AV31" i="5"/>
  <c r="AT31" i="5"/>
  <c r="AR31" i="5"/>
  <c r="AP31" i="5"/>
  <c r="AN31" i="5"/>
  <c r="AL31" i="5"/>
  <c r="AJ31" i="5"/>
  <c r="AH31" i="5"/>
  <c r="AF31" i="5"/>
  <c r="AD31" i="5"/>
  <c r="AB31" i="5"/>
  <c r="Z31" i="5"/>
  <c r="X31" i="5"/>
  <c r="V31" i="5"/>
  <c r="T31" i="5"/>
  <c r="R31" i="5"/>
  <c r="P31" i="5"/>
  <c r="N31" i="5"/>
  <c r="L31" i="5"/>
  <c r="BG31" i="5" s="1"/>
  <c r="J31" i="5"/>
  <c r="H31" i="5"/>
  <c r="BE31" i="5" s="1"/>
  <c r="F31" i="5"/>
  <c r="D31" i="5"/>
  <c r="BM31" i="5" s="1"/>
  <c r="AZ30" i="5"/>
  <c r="AX30" i="5"/>
  <c r="AV30" i="5"/>
  <c r="AT30" i="5"/>
  <c r="AR30" i="5"/>
  <c r="AP30" i="5"/>
  <c r="AN30" i="5"/>
  <c r="AL30" i="5"/>
  <c r="AJ30" i="5"/>
  <c r="AH30" i="5"/>
  <c r="AF30" i="5"/>
  <c r="AD30" i="5"/>
  <c r="AB30" i="5"/>
  <c r="Z30" i="5"/>
  <c r="X30" i="5"/>
  <c r="V30" i="5"/>
  <c r="T30" i="5"/>
  <c r="R30" i="5"/>
  <c r="P30" i="5"/>
  <c r="N30" i="5"/>
  <c r="L30" i="5"/>
  <c r="J30" i="5"/>
  <c r="H30" i="5"/>
  <c r="F30" i="5"/>
  <c r="D30" i="5"/>
  <c r="AZ29" i="5"/>
  <c r="AX29" i="5"/>
  <c r="AV29" i="5"/>
  <c r="AT29" i="5"/>
  <c r="AR29" i="5"/>
  <c r="AP29" i="5"/>
  <c r="AN29" i="5"/>
  <c r="AL29" i="5"/>
  <c r="AJ29" i="5"/>
  <c r="AH29" i="5"/>
  <c r="AF29" i="5"/>
  <c r="AD29" i="5"/>
  <c r="AB29" i="5"/>
  <c r="Z29" i="5"/>
  <c r="X29" i="5"/>
  <c r="V29" i="5"/>
  <c r="T29" i="5"/>
  <c r="R29" i="5"/>
  <c r="P29" i="5"/>
  <c r="N29" i="5"/>
  <c r="BK29" i="5" s="1"/>
  <c r="L29" i="5"/>
  <c r="J29" i="5"/>
  <c r="H29" i="5"/>
  <c r="F29" i="5"/>
  <c r="BI29" i="5" s="1"/>
  <c r="D29" i="5"/>
  <c r="AZ28" i="5"/>
  <c r="AX28" i="5"/>
  <c r="AV28" i="5"/>
  <c r="AT28" i="5"/>
  <c r="AR28" i="5"/>
  <c r="AP28" i="5"/>
  <c r="AN28" i="5"/>
  <c r="AL28" i="5"/>
  <c r="AJ28" i="5"/>
  <c r="AH28" i="5"/>
  <c r="AF28" i="5"/>
  <c r="AD28" i="5"/>
  <c r="AB28" i="5"/>
  <c r="Z28" i="5"/>
  <c r="BG28" i="5" s="1"/>
  <c r="X28" i="5"/>
  <c r="V28" i="5"/>
  <c r="T28" i="5"/>
  <c r="R28" i="5"/>
  <c r="BE28" i="5" s="1"/>
  <c r="P28" i="5"/>
  <c r="N28" i="5"/>
  <c r="BK28" i="5" s="1"/>
  <c r="L28" i="5"/>
  <c r="J28" i="5"/>
  <c r="BM28" i="5" s="1"/>
  <c r="H28" i="5"/>
  <c r="F28" i="5"/>
  <c r="BI28" i="5" s="1"/>
  <c r="D28" i="5"/>
  <c r="AZ27" i="5"/>
  <c r="AX27" i="5"/>
  <c r="AV27" i="5"/>
  <c r="AT27" i="5"/>
  <c r="AR27" i="5"/>
  <c r="AP27" i="5"/>
  <c r="AN27" i="5"/>
  <c r="AL27" i="5"/>
  <c r="AJ27" i="5"/>
  <c r="AH27" i="5"/>
  <c r="AF27" i="5"/>
  <c r="AD27" i="5"/>
  <c r="AB27" i="5"/>
  <c r="Z27" i="5"/>
  <c r="X27" i="5"/>
  <c r="V27" i="5"/>
  <c r="T27" i="5"/>
  <c r="R27" i="5"/>
  <c r="P27" i="5"/>
  <c r="N27" i="5"/>
  <c r="L27" i="5"/>
  <c r="BG27" i="5" s="1"/>
  <c r="J27" i="5"/>
  <c r="H27" i="5"/>
  <c r="BE27" i="5" s="1"/>
  <c r="F27" i="5"/>
  <c r="D27" i="5"/>
  <c r="BM27" i="5" s="1"/>
  <c r="BK26" i="5"/>
  <c r="AZ26" i="5"/>
  <c r="AX26" i="5"/>
  <c r="AV26" i="5"/>
  <c r="AT26" i="5"/>
  <c r="AR26" i="5"/>
  <c r="AP26" i="5"/>
  <c r="AN26" i="5"/>
  <c r="AL26" i="5"/>
  <c r="AJ26" i="5"/>
  <c r="AH26" i="5"/>
  <c r="AF26" i="5"/>
  <c r="AD26" i="5"/>
  <c r="AB26" i="5"/>
  <c r="Z26" i="5"/>
  <c r="X26" i="5"/>
  <c r="V26" i="5"/>
  <c r="T26" i="5"/>
  <c r="R26" i="5"/>
  <c r="P26" i="5"/>
  <c r="N26" i="5"/>
  <c r="L26" i="5"/>
  <c r="BG26" i="5" s="1"/>
  <c r="J26" i="5"/>
  <c r="H26" i="5"/>
  <c r="F26" i="5"/>
  <c r="D26" i="5"/>
  <c r="AZ25" i="5"/>
  <c r="AX25" i="5"/>
  <c r="AV25" i="5"/>
  <c r="AT25" i="5"/>
  <c r="AR25" i="5"/>
  <c r="AP25" i="5"/>
  <c r="AN25" i="5"/>
  <c r="AL25" i="5"/>
  <c r="AJ25" i="5"/>
  <c r="AH25" i="5"/>
  <c r="AF25" i="5"/>
  <c r="AD25" i="5"/>
  <c r="AB25" i="5"/>
  <c r="Z25" i="5"/>
  <c r="X25" i="5"/>
  <c r="V25" i="5"/>
  <c r="T25" i="5"/>
  <c r="R25" i="5"/>
  <c r="P25" i="5"/>
  <c r="N25" i="5"/>
  <c r="L25" i="5"/>
  <c r="BG25" i="5" s="1"/>
  <c r="J25" i="5"/>
  <c r="H25" i="5"/>
  <c r="BE25" i="5" s="1"/>
  <c r="F25" i="5"/>
  <c r="D25" i="5"/>
  <c r="BM25" i="5" s="1"/>
  <c r="AZ24" i="5"/>
  <c r="AX24" i="5"/>
  <c r="AV24" i="5"/>
  <c r="AT24" i="5"/>
  <c r="AR24" i="5"/>
  <c r="AP24" i="5"/>
  <c r="AN24" i="5"/>
  <c r="AL24" i="5"/>
  <c r="AJ24" i="5"/>
  <c r="AH24" i="5"/>
  <c r="AF24" i="5"/>
  <c r="AD24" i="5"/>
  <c r="AB24" i="5"/>
  <c r="Z24" i="5"/>
  <c r="X24" i="5"/>
  <c r="V24" i="5"/>
  <c r="T24" i="5"/>
  <c r="R24" i="5"/>
  <c r="P24" i="5"/>
  <c r="N24" i="5"/>
  <c r="L24" i="5"/>
  <c r="J24" i="5"/>
  <c r="H24" i="5"/>
  <c r="F24" i="5"/>
  <c r="D24" i="5"/>
  <c r="AZ23" i="5"/>
  <c r="AX23" i="5"/>
  <c r="AV23" i="5"/>
  <c r="AT23" i="5"/>
  <c r="AR23" i="5"/>
  <c r="AP23" i="5"/>
  <c r="AN23" i="5"/>
  <c r="AL23" i="5"/>
  <c r="AJ23" i="5"/>
  <c r="AH23" i="5"/>
  <c r="AF23" i="5"/>
  <c r="AD23" i="5"/>
  <c r="AB23" i="5"/>
  <c r="Z23" i="5"/>
  <c r="X23" i="5"/>
  <c r="V23" i="5"/>
  <c r="T23" i="5"/>
  <c r="R23" i="5"/>
  <c r="P23" i="5"/>
  <c r="N23" i="5"/>
  <c r="BK23" i="5" s="1"/>
  <c r="L23" i="5"/>
  <c r="J23" i="5"/>
  <c r="H23" i="5"/>
  <c r="F23" i="5"/>
  <c r="BI23" i="5" s="1"/>
  <c r="D23" i="5"/>
  <c r="AZ22" i="5"/>
  <c r="AX22" i="5"/>
  <c r="AV22" i="5"/>
  <c r="AT22" i="5"/>
  <c r="AR22" i="5"/>
  <c r="AP22" i="5"/>
  <c r="AN22" i="5"/>
  <c r="AL22" i="5"/>
  <c r="AJ22" i="5"/>
  <c r="AH22" i="5"/>
  <c r="AF22" i="5"/>
  <c r="AD22" i="5"/>
  <c r="AB22" i="5"/>
  <c r="Z22" i="5"/>
  <c r="BG22" i="5" s="1"/>
  <c r="X22" i="5"/>
  <c r="V22" i="5"/>
  <c r="T22" i="5"/>
  <c r="R22" i="5"/>
  <c r="BE22" i="5" s="1"/>
  <c r="P22" i="5"/>
  <c r="N22" i="5"/>
  <c r="BK22" i="5" s="1"/>
  <c r="L22" i="5"/>
  <c r="J22" i="5"/>
  <c r="BM22" i="5" s="1"/>
  <c r="H22" i="5"/>
  <c r="F22" i="5"/>
  <c r="BI22" i="5" s="1"/>
  <c r="D22" i="5"/>
  <c r="AZ21" i="5"/>
  <c r="AX21" i="5"/>
  <c r="AV21" i="5"/>
  <c r="AT21" i="5"/>
  <c r="AR21" i="5"/>
  <c r="AP21" i="5"/>
  <c r="AN21" i="5"/>
  <c r="AL21" i="5"/>
  <c r="AJ21" i="5"/>
  <c r="AH21" i="5"/>
  <c r="AF21" i="5"/>
  <c r="AD21" i="5"/>
  <c r="AB21" i="5"/>
  <c r="Z21" i="5"/>
  <c r="X21" i="5"/>
  <c r="V21" i="5"/>
  <c r="T21" i="5"/>
  <c r="R21" i="5"/>
  <c r="P21" i="5"/>
  <c r="N21" i="5"/>
  <c r="L21" i="5"/>
  <c r="BG21" i="5" s="1"/>
  <c r="J21" i="5"/>
  <c r="H21" i="5"/>
  <c r="BE21" i="5" s="1"/>
  <c r="F21" i="5"/>
  <c r="D21" i="5"/>
  <c r="BM21" i="5" s="1"/>
  <c r="AZ20" i="5"/>
  <c r="AX20" i="5"/>
  <c r="AV20" i="5"/>
  <c r="AT20" i="5"/>
  <c r="AR20" i="5"/>
  <c r="AP20" i="5"/>
  <c r="AN20" i="5"/>
  <c r="AL20" i="5"/>
  <c r="AJ20" i="5"/>
  <c r="AH20" i="5"/>
  <c r="AF20" i="5"/>
  <c r="AD20" i="5"/>
  <c r="AB20" i="5"/>
  <c r="Z20" i="5"/>
  <c r="X20" i="5"/>
  <c r="V20" i="5"/>
  <c r="T20" i="5"/>
  <c r="R20" i="5"/>
  <c r="P20" i="5"/>
  <c r="N20" i="5"/>
  <c r="L20" i="5"/>
  <c r="J20" i="5"/>
  <c r="H20" i="5"/>
  <c r="F20" i="5"/>
  <c r="D20" i="5"/>
  <c r="AZ19" i="5"/>
  <c r="AX19" i="5"/>
  <c r="AV19" i="5"/>
  <c r="AT19" i="5"/>
  <c r="AR19" i="5"/>
  <c r="AP19" i="5"/>
  <c r="AN19" i="5"/>
  <c r="AL19" i="5"/>
  <c r="AJ19" i="5"/>
  <c r="AH19" i="5"/>
  <c r="AF19" i="5"/>
  <c r="AD19" i="5"/>
  <c r="AB19" i="5"/>
  <c r="Z19" i="5"/>
  <c r="X19" i="5"/>
  <c r="V19" i="5"/>
  <c r="T19" i="5"/>
  <c r="R19" i="5"/>
  <c r="P19" i="5"/>
  <c r="N19" i="5"/>
  <c r="BK19" i="5" s="1"/>
  <c r="L19" i="5"/>
  <c r="J19" i="5"/>
  <c r="H19" i="5"/>
  <c r="F19" i="5"/>
  <c r="BI19" i="5" s="1"/>
  <c r="D19" i="5"/>
  <c r="AZ18" i="5"/>
  <c r="AX18" i="5"/>
  <c r="AV18" i="5"/>
  <c r="AT18" i="5"/>
  <c r="AR18" i="5"/>
  <c r="AP18" i="5"/>
  <c r="AN18" i="5"/>
  <c r="AL18" i="5"/>
  <c r="AJ18" i="5"/>
  <c r="AH18" i="5"/>
  <c r="AF18" i="5"/>
  <c r="AD18" i="5"/>
  <c r="AB18" i="5"/>
  <c r="Z18" i="5"/>
  <c r="BG18" i="5" s="1"/>
  <c r="X18" i="5"/>
  <c r="V18" i="5"/>
  <c r="T18" i="5"/>
  <c r="R18" i="5"/>
  <c r="BE18" i="5" s="1"/>
  <c r="P18" i="5"/>
  <c r="N18" i="5"/>
  <c r="BK18" i="5" s="1"/>
  <c r="L18" i="5"/>
  <c r="J18" i="5"/>
  <c r="BM18" i="5" s="1"/>
  <c r="H18" i="5"/>
  <c r="F18" i="5"/>
  <c r="BI18" i="5" s="1"/>
  <c r="D18" i="5"/>
  <c r="AZ17" i="5"/>
  <c r="AX17" i="5"/>
  <c r="AV17" i="5"/>
  <c r="AT17" i="5"/>
  <c r="AR17" i="5"/>
  <c r="AP17" i="5"/>
  <c r="AN17" i="5"/>
  <c r="AL17" i="5"/>
  <c r="AJ17" i="5"/>
  <c r="AH17" i="5"/>
  <c r="AF17" i="5"/>
  <c r="AD17" i="5"/>
  <c r="AB17" i="5"/>
  <c r="Z17" i="5"/>
  <c r="X17" i="5"/>
  <c r="V17" i="5"/>
  <c r="T17" i="5"/>
  <c r="R17" i="5"/>
  <c r="P17" i="5"/>
  <c r="N17" i="5"/>
  <c r="L17" i="5"/>
  <c r="BG17" i="5" s="1"/>
  <c r="J17" i="5"/>
  <c r="H17" i="5"/>
  <c r="BE17" i="5" s="1"/>
  <c r="F17" i="5"/>
  <c r="D17" i="5"/>
  <c r="BM17" i="5" s="1"/>
  <c r="AZ16" i="5"/>
  <c r="AX16" i="5"/>
  <c r="AV16" i="5"/>
  <c r="AT16" i="5"/>
  <c r="AR16" i="5"/>
  <c r="AP16" i="5"/>
  <c r="AN16" i="5"/>
  <c r="AL16" i="5"/>
  <c r="AJ16" i="5"/>
  <c r="AH16" i="5"/>
  <c r="AF16" i="5"/>
  <c r="AD16" i="5"/>
  <c r="AB16" i="5"/>
  <c r="Z16" i="5"/>
  <c r="X16" i="5"/>
  <c r="V16" i="5"/>
  <c r="T16" i="5"/>
  <c r="R16" i="5"/>
  <c r="P16" i="5"/>
  <c r="N16" i="5"/>
  <c r="L16" i="5"/>
  <c r="J16" i="5"/>
  <c r="H16" i="5"/>
  <c r="F16" i="5"/>
  <c r="D16" i="5"/>
  <c r="AZ15" i="5"/>
  <c r="AX15" i="5"/>
  <c r="AV15" i="5"/>
  <c r="AT15" i="5"/>
  <c r="AR15" i="5"/>
  <c r="AP15" i="5"/>
  <c r="AN15" i="5"/>
  <c r="AL15" i="5"/>
  <c r="AJ15" i="5"/>
  <c r="AH15" i="5"/>
  <c r="AF15" i="5"/>
  <c r="AD15" i="5"/>
  <c r="AB15" i="5"/>
  <c r="Z15" i="5"/>
  <c r="X15" i="5"/>
  <c r="V15" i="5"/>
  <c r="T15" i="5"/>
  <c r="R15" i="5"/>
  <c r="P15" i="5"/>
  <c r="N15" i="5"/>
  <c r="BK15" i="5" s="1"/>
  <c r="L15" i="5"/>
  <c r="J15" i="5"/>
  <c r="H15" i="5"/>
  <c r="F15" i="5"/>
  <c r="BI15" i="5" s="1"/>
  <c r="D15" i="5"/>
  <c r="AZ14" i="5"/>
  <c r="AX14" i="5"/>
  <c r="AV14" i="5"/>
  <c r="AT14" i="5"/>
  <c r="AR14" i="5"/>
  <c r="AP14" i="5"/>
  <c r="AN14" i="5"/>
  <c r="AL14" i="5"/>
  <c r="AJ14" i="5"/>
  <c r="AH14" i="5"/>
  <c r="AF14" i="5"/>
  <c r="AD14" i="5"/>
  <c r="AB14" i="5"/>
  <c r="Z14" i="5"/>
  <c r="BG14" i="5" s="1"/>
  <c r="X14" i="5"/>
  <c r="V14" i="5"/>
  <c r="T14" i="5"/>
  <c r="R14" i="5"/>
  <c r="BE14" i="5" s="1"/>
  <c r="P14" i="5"/>
  <c r="N14" i="5"/>
  <c r="BK14" i="5" s="1"/>
  <c r="L14" i="5"/>
  <c r="J14" i="5"/>
  <c r="BM14" i="5" s="1"/>
  <c r="H14" i="5"/>
  <c r="F14" i="5"/>
  <c r="BI14" i="5" s="1"/>
  <c r="D14" i="5"/>
  <c r="AZ13" i="5"/>
  <c r="AX13" i="5"/>
  <c r="AV13" i="5"/>
  <c r="AT13" i="5"/>
  <c r="AR13" i="5"/>
  <c r="AP13" i="5"/>
  <c r="AN13" i="5"/>
  <c r="AL13" i="5"/>
  <c r="AJ13" i="5"/>
  <c r="AH13" i="5"/>
  <c r="AF13" i="5"/>
  <c r="AD13" i="5"/>
  <c r="AB13" i="5"/>
  <c r="Z13" i="5"/>
  <c r="X13" i="5"/>
  <c r="V13" i="5"/>
  <c r="T13" i="5"/>
  <c r="R13" i="5"/>
  <c r="P13" i="5"/>
  <c r="N13" i="5"/>
  <c r="L13" i="5"/>
  <c r="BG13" i="5" s="1"/>
  <c r="J13" i="5"/>
  <c r="H13" i="5"/>
  <c r="BE13" i="5" s="1"/>
  <c r="F13" i="5"/>
  <c r="D13" i="5"/>
  <c r="BM13" i="5" s="1"/>
  <c r="AZ12" i="5"/>
  <c r="AX12" i="5"/>
  <c r="AV12" i="5"/>
  <c r="AT12" i="5"/>
  <c r="AR12" i="5"/>
  <c r="AP12" i="5"/>
  <c r="AN12" i="5"/>
  <c r="AL12" i="5"/>
  <c r="AJ12" i="5"/>
  <c r="AH12" i="5"/>
  <c r="AF12" i="5"/>
  <c r="AD12" i="5"/>
  <c r="AB12" i="5"/>
  <c r="Z12" i="5"/>
  <c r="X12" i="5"/>
  <c r="V12" i="5"/>
  <c r="T12" i="5"/>
  <c r="R12" i="5"/>
  <c r="P12" i="5"/>
  <c r="N12" i="5"/>
  <c r="L12" i="5"/>
  <c r="J12" i="5"/>
  <c r="H12" i="5"/>
  <c r="F12" i="5"/>
  <c r="D12" i="5"/>
  <c r="AZ11" i="5"/>
  <c r="AX11" i="5"/>
  <c r="AV11" i="5"/>
  <c r="AT11" i="5"/>
  <c r="AR11" i="5"/>
  <c r="AP11" i="5"/>
  <c r="AN11" i="5"/>
  <c r="AL11" i="5"/>
  <c r="AJ11" i="5"/>
  <c r="AH11" i="5"/>
  <c r="AF11" i="5"/>
  <c r="AD11" i="5"/>
  <c r="AB11" i="5"/>
  <c r="Z11" i="5"/>
  <c r="X11" i="5"/>
  <c r="V11" i="5"/>
  <c r="T11" i="5"/>
  <c r="R11" i="5"/>
  <c r="P11" i="5"/>
  <c r="N11" i="5"/>
  <c r="BK11" i="5" s="1"/>
  <c r="L11" i="5"/>
  <c r="J11" i="5"/>
  <c r="H11" i="5"/>
  <c r="F11" i="5"/>
  <c r="BI11" i="5" s="1"/>
  <c r="D11" i="5"/>
  <c r="AZ10" i="5"/>
  <c r="AX10" i="5"/>
  <c r="AV10" i="5"/>
  <c r="AT10" i="5"/>
  <c r="AR10" i="5"/>
  <c r="AP10" i="5"/>
  <c r="AN10" i="5"/>
  <c r="AL10" i="5"/>
  <c r="AJ10" i="5"/>
  <c r="AH10" i="5"/>
  <c r="AF10" i="5"/>
  <c r="AD10" i="5"/>
  <c r="AB10" i="5"/>
  <c r="Z10" i="5"/>
  <c r="BG10" i="5" s="1"/>
  <c r="X10" i="5"/>
  <c r="V10" i="5"/>
  <c r="T10" i="5"/>
  <c r="R10" i="5"/>
  <c r="BE10" i="5" s="1"/>
  <c r="P10" i="5"/>
  <c r="N10" i="5"/>
  <c r="BK10" i="5" s="1"/>
  <c r="L10" i="5"/>
  <c r="J10" i="5"/>
  <c r="BM10" i="5" s="1"/>
  <c r="H10" i="5"/>
  <c r="F10" i="5"/>
  <c r="BI10" i="5" s="1"/>
  <c r="D10" i="5"/>
  <c r="AZ9" i="5"/>
  <c r="AX9" i="5"/>
  <c r="AV9" i="5"/>
  <c r="AT9" i="5"/>
  <c r="AR9" i="5"/>
  <c r="AP9" i="5"/>
  <c r="AN9" i="5"/>
  <c r="AL9" i="5"/>
  <c r="AJ9" i="5"/>
  <c r="AH9" i="5"/>
  <c r="AF9" i="5"/>
  <c r="AD9" i="5"/>
  <c r="AB9" i="5"/>
  <c r="Z9" i="5"/>
  <c r="X9" i="5"/>
  <c r="V9" i="5"/>
  <c r="T9" i="5"/>
  <c r="R9" i="5"/>
  <c r="P9" i="5"/>
  <c r="N9" i="5"/>
  <c r="L9" i="5"/>
  <c r="BG9" i="5" s="1"/>
  <c r="J9" i="5"/>
  <c r="H9" i="5"/>
  <c r="BE9" i="5" s="1"/>
  <c r="F9" i="5"/>
  <c r="D9" i="5"/>
  <c r="BM9" i="5" s="1"/>
  <c r="AZ8" i="5"/>
  <c r="AX8" i="5"/>
  <c r="AV8" i="5"/>
  <c r="AT8" i="5"/>
  <c r="AR8" i="5"/>
  <c r="AP8" i="5"/>
  <c r="AN8" i="5"/>
  <c r="AL8" i="5"/>
  <c r="AJ8" i="5"/>
  <c r="AH8" i="5"/>
  <c r="AF8" i="5"/>
  <c r="AD8" i="5"/>
  <c r="AB8" i="5"/>
  <c r="Z8" i="5"/>
  <c r="X8" i="5"/>
  <c r="V8" i="5"/>
  <c r="T8" i="5"/>
  <c r="R8" i="5"/>
  <c r="P8" i="5"/>
  <c r="N8" i="5"/>
  <c r="L8" i="5"/>
  <c r="J8" i="5"/>
  <c r="H8" i="5"/>
  <c r="F8" i="5"/>
  <c r="D8" i="5"/>
  <c r="AZ7" i="5"/>
  <c r="AX7" i="5"/>
  <c r="AV7" i="5"/>
  <c r="AT7" i="5"/>
  <c r="AR7" i="5"/>
  <c r="AP7" i="5"/>
  <c r="AN7" i="5"/>
  <c r="AL7" i="5"/>
  <c r="AJ7" i="5"/>
  <c r="AH7" i="5"/>
  <c r="AF7" i="5"/>
  <c r="AD7" i="5"/>
  <c r="AB7" i="5"/>
  <c r="Z7" i="5"/>
  <c r="X7" i="5"/>
  <c r="V7" i="5"/>
  <c r="T7" i="5"/>
  <c r="R7" i="5"/>
  <c r="P7" i="5"/>
  <c r="N7" i="5"/>
  <c r="BK7" i="5" s="1"/>
  <c r="L7" i="5"/>
  <c r="J7" i="5"/>
  <c r="H7" i="5"/>
  <c r="F7" i="5"/>
  <c r="BI7" i="5" s="1"/>
  <c r="D7" i="5"/>
  <c r="AZ6" i="5"/>
  <c r="AX6" i="5"/>
  <c r="AV6" i="5"/>
  <c r="AT6" i="5"/>
  <c r="AR6" i="5"/>
  <c r="AP6" i="5"/>
  <c r="AN6" i="5"/>
  <c r="AL6" i="5"/>
  <c r="AJ6" i="5"/>
  <c r="AH6" i="5"/>
  <c r="AF6" i="5"/>
  <c r="AD6" i="5"/>
  <c r="AB6" i="5"/>
  <c r="Z6" i="5"/>
  <c r="BG6" i="5" s="1"/>
  <c r="X6" i="5"/>
  <c r="V6" i="5"/>
  <c r="T6" i="5"/>
  <c r="R6" i="5"/>
  <c r="BE6" i="5" s="1"/>
  <c r="P6" i="5"/>
  <c r="N6" i="5"/>
  <c r="BK6" i="5" s="1"/>
  <c r="L6" i="5"/>
  <c r="J6" i="5"/>
  <c r="BM6" i="5" s="1"/>
  <c r="H6" i="5"/>
  <c r="F6" i="5"/>
  <c r="BI6" i="5" s="1"/>
  <c r="D6" i="5"/>
  <c r="AZ5" i="5"/>
  <c r="AX5" i="5"/>
  <c r="AV5" i="5"/>
  <c r="AT5" i="5"/>
  <c r="AR5" i="5"/>
  <c r="AP5" i="5"/>
  <c r="AN5" i="5"/>
  <c r="AL5" i="5"/>
  <c r="AJ5" i="5"/>
  <c r="AH5" i="5"/>
  <c r="AF5" i="5"/>
  <c r="AD5" i="5"/>
  <c r="AB5" i="5"/>
  <c r="Z5" i="5"/>
  <c r="X5" i="5"/>
  <c r="V5" i="5"/>
  <c r="T5" i="5"/>
  <c r="R5" i="5"/>
  <c r="P5" i="5"/>
  <c r="N5" i="5"/>
  <c r="L5" i="5"/>
  <c r="BG5" i="5" s="1"/>
  <c r="J5" i="5"/>
  <c r="H5" i="5"/>
  <c r="BE5" i="5" s="1"/>
  <c r="F5" i="5"/>
  <c r="D5" i="5"/>
  <c r="BM5" i="5" s="1"/>
  <c r="AZ4" i="5"/>
  <c r="AX4" i="5"/>
  <c r="AV4" i="5"/>
  <c r="AT4" i="5"/>
  <c r="AR4" i="5"/>
  <c r="AP4" i="5"/>
  <c r="AN4" i="5"/>
  <c r="AL4" i="5"/>
  <c r="AJ4" i="5"/>
  <c r="AH4" i="5"/>
  <c r="AF4" i="5"/>
  <c r="AD4" i="5"/>
  <c r="AB4" i="5"/>
  <c r="Z4" i="5"/>
  <c r="X4" i="5"/>
  <c r="V4" i="5"/>
  <c r="T4" i="5"/>
  <c r="R4" i="5"/>
  <c r="P4" i="5"/>
  <c r="N4" i="5"/>
  <c r="L4" i="5"/>
  <c r="J4" i="5"/>
  <c r="H4" i="5"/>
  <c r="F4" i="5"/>
  <c r="D4" i="5"/>
  <c r="AZ3" i="5"/>
  <c r="AX3" i="5"/>
  <c r="AV3" i="5"/>
  <c r="AT3" i="5"/>
  <c r="AR3" i="5"/>
  <c r="AP3" i="5"/>
  <c r="AN3" i="5"/>
  <c r="AL3" i="5"/>
  <c r="AJ3" i="5"/>
  <c r="AH3" i="5"/>
  <c r="AF3" i="5"/>
  <c r="AD3" i="5"/>
  <c r="AB3" i="5"/>
  <c r="Z3" i="5"/>
  <c r="X3" i="5"/>
  <c r="V3" i="5"/>
  <c r="T3" i="5"/>
  <c r="R3" i="5"/>
  <c r="P3" i="5"/>
  <c r="N3" i="5"/>
  <c r="BK3" i="5" s="1"/>
  <c r="L3" i="5"/>
  <c r="J3" i="5"/>
  <c r="H3" i="5"/>
  <c r="F3" i="5"/>
  <c r="BI3" i="5" s="1"/>
  <c r="D3" i="5"/>
  <c r="AH42" i="2"/>
  <c r="AK42" i="2" s="1"/>
  <c r="AL42" i="2" s="1"/>
  <c r="BS41" i="1"/>
  <c r="BT41" i="1" s="1"/>
  <c r="AH41" i="2" s="1"/>
  <c r="AK41" i="2" s="1"/>
  <c r="AL41" i="2" s="1"/>
  <c r="BS40" i="1"/>
  <c r="BT40" i="1" s="1"/>
  <c r="AH40" i="2" s="1"/>
  <c r="AK40" i="2" s="1"/>
  <c r="AL40" i="2" s="1"/>
  <c r="BS39" i="1"/>
  <c r="BT39" i="1" s="1"/>
  <c r="AH39" i="2" s="1"/>
  <c r="AK39" i="2" s="1"/>
  <c r="AL39" i="2" s="1"/>
  <c r="BS38" i="1"/>
  <c r="BT38" i="1" s="1"/>
  <c r="AH38" i="2" s="1"/>
  <c r="AK38" i="2" s="1"/>
  <c r="AL38" i="2" s="1"/>
  <c r="BS37" i="1"/>
  <c r="BT37" i="1" s="1"/>
  <c r="AH37" i="2" s="1"/>
  <c r="AK37" i="2" s="1"/>
  <c r="AL37" i="2" s="1"/>
  <c r="BS36" i="1"/>
  <c r="BT36" i="1" s="1"/>
  <c r="AH36" i="2" s="1"/>
  <c r="AK36" i="2" s="1"/>
  <c r="AL36" i="2" s="1"/>
  <c r="BS35" i="1"/>
  <c r="BT35" i="1" s="1"/>
  <c r="AH35" i="2" s="1"/>
  <c r="AK35" i="2" s="1"/>
  <c r="AL35" i="2" s="1"/>
  <c r="BS34" i="1"/>
  <c r="BT34" i="1" s="1"/>
  <c r="AH34" i="2" s="1"/>
  <c r="AK34" i="2" s="1"/>
  <c r="AL34" i="2" s="1"/>
  <c r="BS33" i="1"/>
  <c r="BT33" i="1" s="1"/>
  <c r="AH33" i="2" s="1"/>
  <c r="AK33" i="2" s="1"/>
  <c r="AL33" i="2" s="1"/>
  <c r="BS32" i="1"/>
  <c r="BT32" i="1" s="1"/>
  <c r="AH32" i="2" s="1"/>
  <c r="AK32" i="2" s="1"/>
  <c r="AL32" i="2" s="1"/>
  <c r="BS31" i="1"/>
  <c r="BT31" i="1" s="1"/>
  <c r="AH31" i="2" s="1"/>
  <c r="AK31" i="2" s="1"/>
  <c r="AL31" i="2" s="1"/>
  <c r="BS30" i="1"/>
  <c r="BT30" i="1" s="1"/>
  <c r="AH30" i="2" s="1"/>
  <c r="AK30" i="2" s="1"/>
  <c r="AL30" i="2" s="1"/>
  <c r="BS29" i="1"/>
  <c r="BT29" i="1" s="1"/>
  <c r="AH29" i="2" s="1"/>
  <c r="AK29" i="2" s="1"/>
  <c r="AL29" i="2" s="1"/>
  <c r="BS28" i="1"/>
  <c r="BT28" i="1" s="1"/>
  <c r="AH28" i="2" s="1"/>
  <c r="AK28" i="2" s="1"/>
  <c r="AL28" i="2" s="1"/>
  <c r="BS27" i="1"/>
  <c r="BT27" i="1" s="1"/>
  <c r="AH27" i="2" s="1"/>
  <c r="AK27" i="2" s="1"/>
  <c r="AL27" i="2" s="1"/>
  <c r="BS26" i="1"/>
  <c r="BT26" i="1" s="1"/>
  <c r="AH26" i="2" s="1"/>
  <c r="AK26" i="2" s="1"/>
  <c r="AL26" i="2" s="1"/>
  <c r="BS25" i="1"/>
  <c r="BT25" i="1" s="1"/>
  <c r="AH25" i="2" s="1"/>
  <c r="AK25" i="2" s="1"/>
  <c r="AL25" i="2" s="1"/>
  <c r="BS24" i="1"/>
  <c r="BT24" i="1" s="1"/>
  <c r="AH24" i="2" s="1"/>
  <c r="AK24" i="2" s="1"/>
  <c r="AL24" i="2" s="1"/>
  <c r="BS23" i="1"/>
  <c r="BT23" i="1" s="1"/>
  <c r="AH23" i="2" s="1"/>
  <c r="AK23" i="2" s="1"/>
  <c r="AL23" i="2" s="1"/>
  <c r="BS22" i="1"/>
  <c r="BT22" i="1" s="1"/>
  <c r="AH22" i="2" s="1"/>
  <c r="AK22" i="2" s="1"/>
  <c r="AL22" i="2" s="1"/>
  <c r="BS21" i="1"/>
  <c r="BT21" i="1" s="1"/>
  <c r="AH21" i="2" s="1"/>
  <c r="AK21" i="2" s="1"/>
  <c r="AL21" i="2" s="1"/>
  <c r="BS20" i="1"/>
  <c r="BT20" i="1" s="1"/>
  <c r="AH20" i="2" s="1"/>
  <c r="AK20" i="2" s="1"/>
  <c r="AL20" i="2" s="1"/>
  <c r="BS19" i="1"/>
  <c r="BT19" i="1" s="1"/>
  <c r="AH19" i="2" s="1"/>
  <c r="AK19" i="2" s="1"/>
  <c r="AL19" i="2" s="1"/>
  <c r="BS18" i="1"/>
  <c r="BT18" i="1" s="1"/>
  <c r="AH18" i="2" s="1"/>
  <c r="AK18" i="2" s="1"/>
  <c r="AL18" i="2" s="1"/>
  <c r="BS17" i="1"/>
  <c r="BT17" i="1" s="1"/>
  <c r="AH17" i="2" s="1"/>
  <c r="AK17" i="2" s="1"/>
  <c r="AL17" i="2" s="1"/>
  <c r="BS16" i="1"/>
  <c r="BT16" i="1" s="1"/>
  <c r="AH16" i="2" s="1"/>
  <c r="AK16" i="2" s="1"/>
  <c r="AL16" i="2" s="1"/>
  <c r="BS15" i="1"/>
  <c r="BT15" i="1" s="1"/>
  <c r="AH15" i="2" s="1"/>
  <c r="AK15" i="2" s="1"/>
  <c r="AL15" i="2" s="1"/>
  <c r="BS14" i="1"/>
  <c r="BT14" i="1" s="1"/>
  <c r="AH14" i="2" s="1"/>
  <c r="AK14" i="2" s="1"/>
  <c r="AL14" i="2" s="1"/>
  <c r="BS13" i="1"/>
  <c r="BT13" i="1" s="1"/>
  <c r="AH13" i="2" s="1"/>
  <c r="AK13" i="2" s="1"/>
  <c r="AL13" i="2" s="1"/>
  <c r="BS12" i="1"/>
  <c r="BT12" i="1" s="1"/>
  <c r="AH12" i="2" s="1"/>
  <c r="AK12" i="2" s="1"/>
  <c r="AL12" i="2" s="1"/>
  <c r="BS11" i="1"/>
  <c r="BT11" i="1" s="1"/>
  <c r="AH11" i="2" s="1"/>
  <c r="AK11" i="2" s="1"/>
  <c r="AL11" i="2" s="1"/>
  <c r="BS10" i="1"/>
  <c r="BT10" i="1" s="1"/>
  <c r="AH10" i="2" s="1"/>
  <c r="AK10" i="2" s="1"/>
  <c r="AL10" i="2" s="1"/>
  <c r="BS9" i="1"/>
  <c r="BT9" i="1" s="1"/>
  <c r="AH9" i="2" s="1"/>
  <c r="AK9" i="2" s="1"/>
  <c r="AL9" i="2" s="1"/>
  <c r="BS8" i="1"/>
  <c r="BT8" i="1" s="1"/>
  <c r="AH8" i="2" s="1"/>
  <c r="AK8" i="2" s="1"/>
  <c r="AL8" i="2" s="1"/>
  <c r="BS7" i="1"/>
  <c r="BT7" i="1" s="1"/>
  <c r="AH7" i="2" s="1"/>
  <c r="AK7" i="2" s="1"/>
  <c r="AL7" i="2" s="1"/>
  <c r="BS6" i="1"/>
  <c r="BT6" i="1" s="1"/>
  <c r="AH6" i="2" s="1"/>
  <c r="AK6" i="2" s="1"/>
  <c r="AL6" i="2" s="1"/>
  <c r="BS5" i="1"/>
  <c r="BT5" i="1" s="1"/>
  <c r="AH5" i="2" s="1"/>
  <c r="AK5" i="2" s="1"/>
  <c r="AL5" i="2" s="1"/>
  <c r="BS4" i="1"/>
  <c r="BT4" i="1" s="1"/>
  <c r="AH4" i="2" s="1"/>
  <c r="AK4" i="2" s="1"/>
  <c r="AL4" i="2" s="1"/>
  <c r="BS3" i="1"/>
  <c r="BT3" i="1" s="1"/>
  <c r="AH3" i="2" s="1"/>
  <c r="AK3" i="2" s="1"/>
  <c r="AL3" i="2" s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X4" i="1"/>
  <c r="AX5" i="1"/>
  <c r="AX6" i="1"/>
  <c r="AX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V4" i="1"/>
  <c r="AV5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BK20" i="1" s="1"/>
  <c r="BL20" i="1" s="1"/>
  <c r="M20" i="2" s="1"/>
  <c r="P20" i="2" s="1"/>
  <c r="Q20" i="2" s="1"/>
  <c r="V21" i="1"/>
  <c r="BK21" i="1" s="1"/>
  <c r="BL21" i="1" s="1"/>
  <c r="M21" i="2" s="1"/>
  <c r="P21" i="2" s="1"/>
  <c r="Q21" i="2" s="1"/>
  <c r="V22" i="1"/>
  <c r="BK22" i="1" s="1"/>
  <c r="BL22" i="1" s="1"/>
  <c r="M22" i="2" s="1"/>
  <c r="P22" i="2" s="1"/>
  <c r="Q22" i="2" s="1"/>
  <c r="V23" i="1"/>
  <c r="BK23" i="1" s="1"/>
  <c r="BL23" i="1" s="1"/>
  <c r="M23" i="2" s="1"/>
  <c r="P23" i="2" s="1"/>
  <c r="Q23" i="2" s="1"/>
  <c r="V24" i="1"/>
  <c r="BK24" i="1" s="1"/>
  <c r="BL24" i="1" s="1"/>
  <c r="M24" i="2" s="1"/>
  <c r="P24" i="2" s="1"/>
  <c r="Q24" i="2" s="1"/>
  <c r="V25" i="1"/>
  <c r="BK25" i="1" s="1"/>
  <c r="BL25" i="1" s="1"/>
  <c r="M25" i="2" s="1"/>
  <c r="P25" i="2" s="1"/>
  <c r="Q25" i="2" s="1"/>
  <c r="V26" i="1"/>
  <c r="BK26" i="1" s="1"/>
  <c r="BL26" i="1" s="1"/>
  <c r="M26" i="2" s="1"/>
  <c r="P26" i="2" s="1"/>
  <c r="Q26" i="2" s="1"/>
  <c r="V27" i="1"/>
  <c r="BK27" i="1" s="1"/>
  <c r="BL27" i="1" s="1"/>
  <c r="M27" i="2" s="1"/>
  <c r="P27" i="2" s="1"/>
  <c r="Q27" i="2" s="1"/>
  <c r="V28" i="1"/>
  <c r="BK28" i="1" s="1"/>
  <c r="BL28" i="1" s="1"/>
  <c r="M28" i="2" s="1"/>
  <c r="P28" i="2" s="1"/>
  <c r="Q28" i="2" s="1"/>
  <c r="V29" i="1"/>
  <c r="BK29" i="1" s="1"/>
  <c r="BL29" i="1" s="1"/>
  <c r="M29" i="2" s="1"/>
  <c r="P29" i="2" s="1"/>
  <c r="Q29" i="2" s="1"/>
  <c r="V30" i="1"/>
  <c r="BK30" i="1" s="1"/>
  <c r="BL30" i="1" s="1"/>
  <c r="M30" i="2" s="1"/>
  <c r="P30" i="2" s="1"/>
  <c r="Q30" i="2" s="1"/>
  <c r="V31" i="1"/>
  <c r="BK31" i="1" s="1"/>
  <c r="BL31" i="1" s="1"/>
  <c r="M31" i="2" s="1"/>
  <c r="P31" i="2" s="1"/>
  <c r="Q31" i="2" s="1"/>
  <c r="V32" i="1"/>
  <c r="V33" i="1"/>
  <c r="V34" i="1"/>
  <c r="V35" i="1"/>
  <c r="V36" i="1"/>
  <c r="V37" i="1"/>
  <c r="V38" i="1"/>
  <c r="V39" i="1"/>
  <c r="V40" i="1"/>
  <c r="V41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BO20" i="1" s="1"/>
  <c r="BP20" i="1" s="1"/>
  <c r="X20" i="2" s="1"/>
  <c r="AB20" i="2" s="1"/>
  <c r="S26" i="3" s="1"/>
  <c r="D26" i="3" s="1"/>
  <c r="U26" i="3" s="1"/>
  <c r="C26" i="3" s="1"/>
  <c r="T21" i="1"/>
  <c r="BO21" i="1" s="1"/>
  <c r="BP21" i="1" s="1"/>
  <c r="X21" i="2" s="1"/>
  <c r="AB21" i="2" s="1"/>
  <c r="S27" i="3" s="1"/>
  <c r="D27" i="3" s="1"/>
  <c r="U27" i="3" s="1"/>
  <c r="C27" i="3" s="1"/>
  <c r="T22" i="1"/>
  <c r="BO22" i="1" s="1"/>
  <c r="BP22" i="1" s="1"/>
  <c r="X22" i="2" s="1"/>
  <c r="AB22" i="2" s="1"/>
  <c r="S28" i="3" s="1"/>
  <c r="D28" i="3" s="1"/>
  <c r="U28" i="3" s="1"/>
  <c r="C28" i="3" s="1"/>
  <c r="T23" i="1"/>
  <c r="BO23" i="1" s="1"/>
  <c r="BP23" i="1" s="1"/>
  <c r="X23" i="2" s="1"/>
  <c r="AB23" i="2" s="1"/>
  <c r="S29" i="3" s="1"/>
  <c r="D29" i="3" s="1"/>
  <c r="U29" i="3" s="1"/>
  <c r="C29" i="3" s="1"/>
  <c r="T24" i="1"/>
  <c r="BO24" i="1" s="1"/>
  <c r="BP24" i="1" s="1"/>
  <c r="X24" i="2" s="1"/>
  <c r="AB24" i="2" s="1"/>
  <c r="S30" i="3" s="1"/>
  <c r="D30" i="3" s="1"/>
  <c r="U30" i="3" s="1"/>
  <c r="C30" i="3" s="1"/>
  <c r="T25" i="1"/>
  <c r="BO25" i="1" s="1"/>
  <c r="BP25" i="1" s="1"/>
  <c r="X25" i="2" s="1"/>
  <c r="AB25" i="2" s="1"/>
  <c r="S31" i="3" s="1"/>
  <c r="D31" i="3" s="1"/>
  <c r="U31" i="3" s="1"/>
  <c r="C31" i="3" s="1"/>
  <c r="T26" i="1"/>
  <c r="BO26" i="1" s="1"/>
  <c r="BP26" i="1" s="1"/>
  <c r="X26" i="2" s="1"/>
  <c r="AB26" i="2" s="1"/>
  <c r="S32" i="3" s="1"/>
  <c r="D32" i="3" s="1"/>
  <c r="U32" i="3" s="1"/>
  <c r="C32" i="3" s="1"/>
  <c r="T27" i="1"/>
  <c r="BO27" i="1" s="1"/>
  <c r="BP27" i="1" s="1"/>
  <c r="X27" i="2" s="1"/>
  <c r="AB27" i="2" s="1"/>
  <c r="S33" i="3" s="1"/>
  <c r="D33" i="3" s="1"/>
  <c r="U33" i="3" s="1"/>
  <c r="C33" i="3" s="1"/>
  <c r="T28" i="1"/>
  <c r="BO28" i="1" s="1"/>
  <c r="BP28" i="1" s="1"/>
  <c r="X28" i="2" s="1"/>
  <c r="AB28" i="2" s="1"/>
  <c r="S34" i="3" s="1"/>
  <c r="D34" i="3" s="1"/>
  <c r="U34" i="3" s="1"/>
  <c r="C34" i="3" s="1"/>
  <c r="T29" i="1"/>
  <c r="BO29" i="1" s="1"/>
  <c r="BP29" i="1" s="1"/>
  <c r="X29" i="2" s="1"/>
  <c r="AB29" i="2" s="1"/>
  <c r="S35" i="3" s="1"/>
  <c r="D35" i="3" s="1"/>
  <c r="U35" i="3" s="1"/>
  <c r="C35" i="3" s="1"/>
  <c r="T30" i="1"/>
  <c r="BO30" i="1" s="1"/>
  <c r="BP30" i="1" s="1"/>
  <c r="X30" i="2" s="1"/>
  <c r="AB30" i="2" s="1"/>
  <c r="S36" i="3" s="1"/>
  <c r="D36" i="3" s="1"/>
  <c r="U36" i="3" s="1"/>
  <c r="C36" i="3" s="1"/>
  <c r="T31" i="1"/>
  <c r="BO31" i="1" s="1"/>
  <c r="BP31" i="1" s="1"/>
  <c r="X31" i="2" s="1"/>
  <c r="AB31" i="2" s="1"/>
  <c r="S37" i="3" s="1"/>
  <c r="D37" i="3" s="1"/>
  <c r="U37" i="3" s="1"/>
  <c r="C37" i="3" s="1"/>
  <c r="T32" i="1"/>
  <c r="T33" i="1"/>
  <c r="T34" i="1"/>
  <c r="T35" i="1"/>
  <c r="T36" i="1"/>
  <c r="T37" i="1"/>
  <c r="T38" i="1"/>
  <c r="T39" i="1"/>
  <c r="T40" i="1"/>
  <c r="T41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BG20" i="1" s="1"/>
  <c r="BH20" i="1" s="1"/>
  <c r="C20" i="2" s="1"/>
  <c r="F20" i="2" s="1"/>
  <c r="G20" i="2" s="1"/>
  <c r="R21" i="1"/>
  <c r="BG21" i="1" s="1"/>
  <c r="BH21" i="1" s="1"/>
  <c r="C21" i="2" s="1"/>
  <c r="F21" i="2" s="1"/>
  <c r="G21" i="2" s="1"/>
  <c r="R22" i="1"/>
  <c r="BG22" i="1" s="1"/>
  <c r="BH22" i="1" s="1"/>
  <c r="C22" i="2" s="1"/>
  <c r="F22" i="2" s="1"/>
  <c r="G22" i="2" s="1"/>
  <c r="R23" i="1"/>
  <c r="BG23" i="1" s="1"/>
  <c r="BH23" i="1" s="1"/>
  <c r="C23" i="2" s="1"/>
  <c r="F23" i="2" s="1"/>
  <c r="G23" i="2" s="1"/>
  <c r="R24" i="1"/>
  <c r="BG24" i="1" s="1"/>
  <c r="BH24" i="1" s="1"/>
  <c r="C24" i="2" s="1"/>
  <c r="F24" i="2" s="1"/>
  <c r="G24" i="2" s="1"/>
  <c r="R25" i="1"/>
  <c r="BG25" i="1" s="1"/>
  <c r="BH25" i="1" s="1"/>
  <c r="C25" i="2" s="1"/>
  <c r="F25" i="2" s="1"/>
  <c r="G25" i="2" s="1"/>
  <c r="R26" i="1"/>
  <c r="BG26" i="1" s="1"/>
  <c r="BH26" i="1" s="1"/>
  <c r="C26" i="2" s="1"/>
  <c r="F26" i="2" s="1"/>
  <c r="G26" i="2" s="1"/>
  <c r="R27" i="1"/>
  <c r="BG27" i="1" s="1"/>
  <c r="BH27" i="1" s="1"/>
  <c r="C27" i="2" s="1"/>
  <c r="F27" i="2" s="1"/>
  <c r="G27" i="2" s="1"/>
  <c r="R28" i="1"/>
  <c r="BG28" i="1" s="1"/>
  <c r="BH28" i="1" s="1"/>
  <c r="C28" i="2" s="1"/>
  <c r="F28" i="2" s="1"/>
  <c r="G28" i="2" s="1"/>
  <c r="R29" i="1"/>
  <c r="BG29" i="1" s="1"/>
  <c r="BH29" i="1" s="1"/>
  <c r="C29" i="2" s="1"/>
  <c r="F29" i="2" s="1"/>
  <c r="G29" i="2" s="1"/>
  <c r="R30" i="1"/>
  <c r="BG30" i="1" s="1"/>
  <c r="BH30" i="1" s="1"/>
  <c r="C30" i="2" s="1"/>
  <c r="F30" i="2" s="1"/>
  <c r="G30" i="2" s="1"/>
  <c r="R31" i="1"/>
  <c r="BG31" i="1" s="1"/>
  <c r="BH31" i="1" s="1"/>
  <c r="C31" i="2" s="1"/>
  <c r="F31" i="2" s="1"/>
  <c r="G31" i="2" s="1"/>
  <c r="R32" i="1"/>
  <c r="R33" i="1"/>
  <c r="R34" i="1"/>
  <c r="R35" i="1"/>
  <c r="R36" i="1"/>
  <c r="R37" i="1"/>
  <c r="R38" i="1"/>
  <c r="R39" i="1"/>
  <c r="R40" i="1"/>
  <c r="R41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BI20" i="1" s="1"/>
  <c r="BJ20" i="1" s="1"/>
  <c r="H20" i="2" s="1"/>
  <c r="K20" i="2" s="1"/>
  <c r="L20" i="2" s="1"/>
  <c r="P21" i="1"/>
  <c r="BI21" i="1" s="1"/>
  <c r="BJ21" i="1" s="1"/>
  <c r="H21" i="2" s="1"/>
  <c r="K21" i="2" s="1"/>
  <c r="L21" i="2" s="1"/>
  <c r="P22" i="1"/>
  <c r="BI22" i="1" s="1"/>
  <c r="BJ22" i="1" s="1"/>
  <c r="H22" i="2" s="1"/>
  <c r="K22" i="2" s="1"/>
  <c r="L22" i="2" s="1"/>
  <c r="P23" i="1"/>
  <c r="BI23" i="1" s="1"/>
  <c r="BJ23" i="1" s="1"/>
  <c r="H23" i="2" s="1"/>
  <c r="K23" i="2" s="1"/>
  <c r="L23" i="2" s="1"/>
  <c r="P24" i="1"/>
  <c r="BI24" i="1" s="1"/>
  <c r="BJ24" i="1" s="1"/>
  <c r="H24" i="2" s="1"/>
  <c r="K24" i="2" s="1"/>
  <c r="L24" i="2" s="1"/>
  <c r="P25" i="1"/>
  <c r="BI25" i="1" s="1"/>
  <c r="BJ25" i="1" s="1"/>
  <c r="H25" i="2" s="1"/>
  <c r="K25" i="2" s="1"/>
  <c r="L25" i="2" s="1"/>
  <c r="P26" i="1"/>
  <c r="BI26" i="1" s="1"/>
  <c r="BJ26" i="1" s="1"/>
  <c r="H26" i="2" s="1"/>
  <c r="K26" i="2" s="1"/>
  <c r="L26" i="2" s="1"/>
  <c r="P27" i="1"/>
  <c r="BI27" i="1" s="1"/>
  <c r="BJ27" i="1" s="1"/>
  <c r="H27" i="2" s="1"/>
  <c r="K27" i="2" s="1"/>
  <c r="L27" i="2" s="1"/>
  <c r="P28" i="1"/>
  <c r="BI28" i="1" s="1"/>
  <c r="BJ28" i="1" s="1"/>
  <c r="H28" i="2" s="1"/>
  <c r="K28" i="2" s="1"/>
  <c r="L28" i="2" s="1"/>
  <c r="P29" i="1"/>
  <c r="BI29" i="1" s="1"/>
  <c r="BJ29" i="1" s="1"/>
  <c r="H29" i="2" s="1"/>
  <c r="K29" i="2" s="1"/>
  <c r="L29" i="2" s="1"/>
  <c r="P30" i="1"/>
  <c r="BI30" i="1" s="1"/>
  <c r="BJ30" i="1" s="1"/>
  <c r="H30" i="2" s="1"/>
  <c r="K30" i="2" s="1"/>
  <c r="L30" i="2" s="1"/>
  <c r="P31" i="1"/>
  <c r="BI31" i="1" s="1"/>
  <c r="BJ31" i="1" s="1"/>
  <c r="H31" i="2" s="1"/>
  <c r="K31" i="2" s="1"/>
  <c r="L31" i="2" s="1"/>
  <c r="P32" i="1"/>
  <c r="P33" i="1"/>
  <c r="P34" i="1"/>
  <c r="P35" i="1"/>
  <c r="P36" i="1"/>
  <c r="P37" i="1"/>
  <c r="P38" i="1"/>
  <c r="P39" i="1"/>
  <c r="P40" i="1"/>
  <c r="P41" i="1"/>
  <c r="N4" i="1"/>
  <c r="BM4" i="1" s="1"/>
  <c r="BN4" i="1" s="1"/>
  <c r="R4" i="2" s="1"/>
  <c r="U4" i="2" s="1"/>
  <c r="V4" i="2" s="1"/>
  <c r="N5" i="1"/>
  <c r="BM5" i="1" s="1"/>
  <c r="BN5" i="1" s="1"/>
  <c r="R5" i="2" s="1"/>
  <c r="U5" i="2" s="1"/>
  <c r="V5" i="2" s="1"/>
  <c r="N6" i="1"/>
  <c r="BM6" i="1" s="1"/>
  <c r="BN6" i="1" s="1"/>
  <c r="R6" i="2" s="1"/>
  <c r="U6" i="2" s="1"/>
  <c r="V6" i="2" s="1"/>
  <c r="N7" i="1"/>
  <c r="BM7" i="1" s="1"/>
  <c r="BN7" i="1" s="1"/>
  <c r="R7" i="2" s="1"/>
  <c r="U7" i="2" s="1"/>
  <c r="V7" i="2" s="1"/>
  <c r="N8" i="1"/>
  <c r="BM8" i="1" s="1"/>
  <c r="BN8" i="1" s="1"/>
  <c r="R8" i="2" s="1"/>
  <c r="U8" i="2" s="1"/>
  <c r="V8" i="2" s="1"/>
  <c r="N9" i="1"/>
  <c r="BM9" i="1" s="1"/>
  <c r="BN9" i="1" s="1"/>
  <c r="R9" i="2" s="1"/>
  <c r="U9" i="2" s="1"/>
  <c r="V9" i="2" s="1"/>
  <c r="N10" i="1"/>
  <c r="BM10" i="1" s="1"/>
  <c r="BN10" i="1" s="1"/>
  <c r="R10" i="2" s="1"/>
  <c r="U10" i="2" s="1"/>
  <c r="V10" i="2" s="1"/>
  <c r="N11" i="1"/>
  <c r="BM11" i="1" s="1"/>
  <c r="BN11" i="1" s="1"/>
  <c r="R11" i="2" s="1"/>
  <c r="U11" i="2" s="1"/>
  <c r="V11" i="2" s="1"/>
  <c r="N12" i="1"/>
  <c r="BM12" i="1" s="1"/>
  <c r="BN12" i="1" s="1"/>
  <c r="R12" i="2" s="1"/>
  <c r="U12" i="2" s="1"/>
  <c r="V12" i="2" s="1"/>
  <c r="N13" i="1"/>
  <c r="BM13" i="1" s="1"/>
  <c r="BN13" i="1" s="1"/>
  <c r="R13" i="2" s="1"/>
  <c r="N14" i="1"/>
  <c r="BM14" i="1" s="1"/>
  <c r="BN14" i="1" s="1"/>
  <c r="R14" i="2" s="1"/>
  <c r="U14" i="2" s="1"/>
  <c r="V14" i="2" s="1"/>
  <c r="N15" i="1"/>
  <c r="BM15" i="1" s="1"/>
  <c r="BN15" i="1" s="1"/>
  <c r="R15" i="2" s="1"/>
  <c r="U15" i="2" s="1"/>
  <c r="V15" i="2" s="1"/>
  <c r="N16" i="1"/>
  <c r="BM16" i="1" s="1"/>
  <c r="BN16" i="1" s="1"/>
  <c r="R16" i="2" s="1"/>
  <c r="U16" i="2" s="1"/>
  <c r="V16" i="2" s="1"/>
  <c r="N17" i="1"/>
  <c r="BM17" i="1" s="1"/>
  <c r="BN17" i="1" s="1"/>
  <c r="R17" i="2" s="1"/>
  <c r="U17" i="2" s="1"/>
  <c r="V17" i="2" s="1"/>
  <c r="N18" i="1"/>
  <c r="BM18" i="1" s="1"/>
  <c r="BN18" i="1" s="1"/>
  <c r="R18" i="2" s="1"/>
  <c r="U18" i="2" s="1"/>
  <c r="V18" i="2" s="1"/>
  <c r="N19" i="1"/>
  <c r="BM19" i="1" s="1"/>
  <c r="BN19" i="1" s="1"/>
  <c r="R19" i="2" s="1"/>
  <c r="U19" i="2" s="1"/>
  <c r="V19" i="2" s="1"/>
  <c r="N20" i="1"/>
  <c r="N21" i="1"/>
  <c r="BM21" i="1" s="1"/>
  <c r="BN21" i="1" s="1"/>
  <c r="R21" i="2" s="1"/>
  <c r="U21" i="2" s="1"/>
  <c r="V21" i="2" s="1"/>
  <c r="N22" i="1"/>
  <c r="N23" i="1"/>
  <c r="BM23" i="1" s="1"/>
  <c r="BN23" i="1" s="1"/>
  <c r="R23" i="2" s="1"/>
  <c r="U23" i="2" s="1"/>
  <c r="V23" i="2" s="1"/>
  <c r="N24" i="1"/>
  <c r="N25" i="1"/>
  <c r="BM25" i="1" s="1"/>
  <c r="BN25" i="1" s="1"/>
  <c r="R25" i="2" s="1"/>
  <c r="U25" i="2" s="1"/>
  <c r="V25" i="2" s="1"/>
  <c r="N26" i="1"/>
  <c r="N27" i="1"/>
  <c r="BM27" i="1" s="1"/>
  <c r="BN27" i="1" s="1"/>
  <c r="R27" i="2" s="1"/>
  <c r="U27" i="2" s="1"/>
  <c r="V27" i="2" s="1"/>
  <c r="N28" i="1"/>
  <c r="N29" i="1"/>
  <c r="BM29" i="1" s="1"/>
  <c r="BN29" i="1" s="1"/>
  <c r="R29" i="2" s="1"/>
  <c r="U29" i="2" s="1"/>
  <c r="V29" i="2" s="1"/>
  <c r="N30" i="1"/>
  <c r="N31" i="1"/>
  <c r="BM31" i="1" s="1"/>
  <c r="BN31" i="1" s="1"/>
  <c r="R31" i="2" s="1"/>
  <c r="U31" i="2" s="1"/>
  <c r="V31" i="2" s="1"/>
  <c r="N32" i="1"/>
  <c r="BM32" i="1" s="1"/>
  <c r="BN32" i="1" s="1"/>
  <c r="R32" i="2" s="1"/>
  <c r="U32" i="2" s="1"/>
  <c r="V32" i="2" s="1"/>
  <c r="N33" i="1"/>
  <c r="BM33" i="1" s="1"/>
  <c r="BN33" i="1" s="1"/>
  <c r="R33" i="2" s="1"/>
  <c r="U33" i="2" s="1"/>
  <c r="V33" i="2" s="1"/>
  <c r="N34" i="1"/>
  <c r="BM34" i="1" s="1"/>
  <c r="BN34" i="1" s="1"/>
  <c r="R34" i="2" s="1"/>
  <c r="U34" i="2" s="1"/>
  <c r="V34" i="2" s="1"/>
  <c r="N35" i="1"/>
  <c r="BM35" i="1" s="1"/>
  <c r="BN35" i="1" s="1"/>
  <c r="R35" i="2" s="1"/>
  <c r="U35" i="2" s="1"/>
  <c r="V35" i="2" s="1"/>
  <c r="N36" i="1"/>
  <c r="BM36" i="1" s="1"/>
  <c r="BN36" i="1" s="1"/>
  <c r="R36" i="2" s="1"/>
  <c r="U36" i="2" s="1"/>
  <c r="V36" i="2" s="1"/>
  <c r="N37" i="1"/>
  <c r="BM37" i="1" s="1"/>
  <c r="BN37" i="1" s="1"/>
  <c r="R37" i="2" s="1"/>
  <c r="U37" i="2" s="1"/>
  <c r="V37" i="2" s="1"/>
  <c r="N38" i="1"/>
  <c r="BM38" i="1" s="1"/>
  <c r="BN38" i="1" s="1"/>
  <c r="R38" i="2" s="1"/>
  <c r="U38" i="2" s="1"/>
  <c r="V38" i="2" s="1"/>
  <c r="N39" i="1"/>
  <c r="BM39" i="1" s="1"/>
  <c r="BN39" i="1" s="1"/>
  <c r="R39" i="2" s="1"/>
  <c r="U39" i="2" s="1"/>
  <c r="V39" i="2" s="1"/>
  <c r="N40" i="1"/>
  <c r="BM40" i="1" s="1"/>
  <c r="BN40" i="1" s="1"/>
  <c r="R40" i="2" s="1"/>
  <c r="U40" i="2" s="1"/>
  <c r="V40" i="2" s="1"/>
  <c r="N41" i="1"/>
  <c r="BM41" i="1" s="1"/>
  <c r="BN41" i="1" s="1"/>
  <c r="R41" i="2" s="1"/>
  <c r="U41" i="2" s="1"/>
  <c r="V41" i="2" s="1"/>
  <c r="R42" i="2"/>
  <c r="U42" i="2" s="1"/>
  <c r="V42" i="2" s="1"/>
  <c r="L4" i="1"/>
  <c r="BI4" i="1" s="1"/>
  <c r="BJ4" i="1" s="1"/>
  <c r="H4" i="2" s="1"/>
  <c r="K4" i="2" s="1"/>
  <c r="L4" i="2" s="1"/>
  <c r="L5" i="1"/>
  <c r="BI5" i="1" s="1"/>
  <c r="BJ5" i="1" s="1"/>
  <c r="H5" i="2" s="1"/>
  <c r="K5" i="2" s="1"/>
  <c r="L5" i="2" s="1"/>
  <c r="L6" i="1"/>
  <c r="BI6" i="1" s="1"/>
  <c r="BJ6" i="1" s="1"/>
  <c r="H6" i="2" s="1"/>
  <c r="K6" i="2" s="1"/>
  <c r="L6" i="2" s="1"/>
  <c r="L7" i="1"/>
  <c r="BI7" i="1" s="1"/>
  <c r="BJ7" i="1" s="1"/>
  <c r="H7" i="2" s="1"/>
  <c r="K7" i="2" s="1"/>
  <c r="L7" i="2" s="1"/>
  <c r="L8" i="1"/>
  <c r="BI8" i="1" s="1"/>
  <c r="BJ8" i="1" s="1"/>
  <c r="H8" i="2" s="1"/>
  <c r="K8" i="2" s="1"/>
  <c r="L8" i="2" s="1"/>
  <c r="L9" i="1"/>
  <c r="BI9" i="1" s="1"/>
  <c r="BJ9" i="1" s="1"/>
  <c r="H9" i="2" s="1"/>
  <c r="K9" i="2" s="1"/>
  <c r="L9" i="2" s="1"/>
  <c r="L10" i="1"/>
  <c r="BI10" i="1" s="1"/>
  <c r="BJ10" i="1" s="1"/>
  <c r="H10" i="2" s="1"/>
  <c r="K10" i="2" s="1"/>
  <c r="L10" i="2" s="1"/>
  <c r="L11" i="1"/>
  <c r="BI11" i="1" s="1"/>
  <c r="BJ11" i="1" s="1"/>
  <c r="H11" i="2" s="1"/>
  <c r="K11" i="2" s="1"/>
  <c r="L11" i="2" s="1"/>
  <c r="L12" i="1"/>
  <c r="BI12" i="1" s="1"/>
  <c r="BJ12" i="1" s="1"/>
  <c r="H12" i="2" s="1"/>
  <c r="K12" i="2" s="1"/>
  <c r="L12" i="2" s="1"/>
  <c r="L13" i="1"/>
  <c r="BI13" i="1" s="1"/>
  <c r="BJ13" i="1" s="1"/>
  <c r="H13" i="2" s="1"/>
  <c r="K13" i="2" s="1"/>
  <c r="L13" i="2" s="1"/>
  <c r="L14" i="1"/>
  <c r="BI14" i="1" s="1"/>
  <c r="BJ14" i="1" s="1"/>
  <c r="H14" i="2" s="1"/>
  <c r="K14" i="2" s="1"/>
  <c r="L14" i="2" s="1"/>
  <c r="L15" i="1"/>
  <c r="BI15" i="1" s="1"/>
  <c r="BJ15" i="1" s="1"/>
  <c r="H15" i="2" s="1"/>
  <c r="K15" i="2" s="1"/>
  <c r="L15" i="2" s="1"/>
  <c r="L16" i="1"/>
  <c r="BI16" i="1" s="1"/>
  <c r="BJ16" i="1" s="1"/>
  <c r="H16" i="2" s="1"/>
  <c r="K16" i="2" s="1"/>
  <c r="L16" i="2" s="1"/>
  <c r="L17" i="1"/>
  <c r="BI17" i="1" s="1"/>
  <c r="BJ17" i="1" s="1"/>
  <c r="H17" i="2" s="1"/>
  <c r="K17" i="2" s="1"/>
  <c r="L17" i="2" s="1"/>
  <c r="L18" i="1"/>
  <c r="BI18" i="1" s="1"/>
  <c r="BJ18" i="1" s="1"/>
  <c r="H18" i="2" s="1"/>
  <c r="K18" i="2" s="1"/>
  <c r="L18" i="2" s="1"/>
  <c r="L19" i="1"/>
  <c r="BI19" i="1" s="1"/>
  <c r="BJ19" i="1" s="1"/>
  <c r="H19" i="2" s="1"/>
  <c r="K19" i="2" s="1"/>
  <c r="L19" i="2" s="1"/>
  <c r="L32" i="1"/>
  <c r="BI32" i="1" s="1"/>
  <c r="BJ32" i="1" s="1"/>
  <c r="H32" i="2" s="1"/>
  <c r="K32" i="2" s="1"/>
  <c r="L32" i="2" s="1"/>
  <c r="L33" i="1"/>
  <c r="BI33" i="1" s="1"/>
  <c r="BJ33" i="1" s="1"/>
  <c r="H33" i="2" s="1"/>
  <c r="K33" i="2" s="1"/>
  <c r="L33" i="2" s="1"/>
  <c r="L34" i="1"/>
  <c r="BI34" i="1" s="1"/>
  <c r="BJ34" i="1" s="1"/>
  <c r="H34" i="2" s="1"/>
  <c r="K34" i="2" s="1"/>
  <c r="L34" i="2" s="1"/>
  <c r="L35" i="1"/>
  <c r="BI35" i="1" s="1"/>
  <c r="BJ35" i="1" s="1"/>
  <c r="H35" i="2" s="1"/>
  <c r="K35" i="2" s="1"/>
  <c r="L35" i="2" s="1"/>
  <c r="L36" i="1"/>
  <c r="BI36" i="1" s="1"/>
  <c r="BJ36" i="1" s="1"/>
  <c r="H36" i="2" s="1"/>
  <c r="K36" i="2" s="1"/>
  <c r="L36" i="2" s="1"/>
  <c r="L37" i="1"/>
  <c r="BI37" i="1" s="1"/>
  <c r="BJ37" i="1" s="1"/>
  <c r="H37" i="2" s="1"/>
  <c r="K37" i="2" s="1"/>
  <c r="L37" i="2" s="1"/>
  <c r="L38" i="1"/>
  <c r="BI38" i="1" s="1"/>
  <c r="BJ38" i="1" s="1"/>
  <c r="H38" i="2" s="1"/>
  <c r="K38" i="2" s="1"/>
  <c r="L38" i="2" s="1"/>
  <c r="L39" i="1"/>
  <c r="BI39" i="1" s="1"/>
  <c r="BJ39" i="1" s="1"/>
  <c r="H39" i="2" s="1"/>
  <c r="K39" i="2" s="1"/>
  <c r="L39" i="2" s="1"/>
  <c r="L40" i="1"/>
  <c r="BI40" i="1" s="1"/>
  <c r="BJ40" i="1" s="1"/>
  <c r="H40" i="2" s="1"/>
  <c r="K40" i="2" s="1"/>
  <c r="L40" i="2" s="1"/>
  <c r="L41" i="1"/>
  <c r="BI41" i="1" s="1"/>
  <c r="BJ41" i="1" s="1"/>
  <c r="H41" i="2" s="1"/>
  <c r="K41" i="2" s="1"/>
  <c r="L41" i="2" s="1"/>
  <c r="H42" i="2"/>
  <c r="K42" i="2" s="1"/>
  <c r="L42" i="2" s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32" i="1"/>
  <c r="J33" i="1"/>
  <c r="J34" i="1"/>
  <c r="J35" i="1"/>
  <c r="J36" i="1"/>
  <c r="J37" i="1"/>
  <c r="J38" i="1"/>
  <c r="J39" i="1"/>
  <c r="J40" i="1"/>
  <c r="J41" i="1"/>
  <c r="H4" i="1"/>
  <c r="BG4" i="1" s="1"/>
  <c r="BH4" i="1" s="1"/>
  <c r="C4" i="2" s="1"/>
  <c r="F4" i="2" s="1"/>
  <c r="G4" i="2" s="1"/>
  <c r="H5" i="1"/>
  <c r="BG5" i="1" s="1"/>
  <c r="BH5" i="1" s="1"/>
  <c r="C5" i="2" s="1"/>
  <c r="F5" i="2" s="1"/>
  <c r="G5" i="2" s="1"/>
  <c r="H6" i="1"/>
  <c r="BG6" i="1" s="1"/>
  <c r="BH6" i="1" s="1"/>
  <c r="C6" i="2" s="1"/>
  <c r="F6" i="2" s="1"/>
  <c r="G6" i="2" s="1"/>
  <c r="H7" i="1"/>
  <c r="BG7" i="1" s="1"/>
  <c r="BH7" i="1" s="1"/>
  <c r="C7" i="2" s="1"/>
  <c r="F7" i="2" s="1"/>
  <c r="G7" i="2" s="1"/>
  <c r="H8" i="1"/>
  <c r="BG8" i="1" s="1"/>
  <c r="BH8" i="1" s="1"/>
  <c r="C8" i="2" s="1"/>
  <c r="F8" i="2" s="1"/>
  <c r="G8" i="2" s="1"/>
  <c r="H9" i="1"/>
  <c r="BG9" i="1" s="1"/>
  <c r="BH9" i="1" s="1"/>
  <c r="C9" i="2" s="1"/>
  <c r="F9" i="2" s="1"/>
  <c r="G9" i="2" s="1"/>
  <c r="H10" i="1"/>
  <c r="BG10" i="1" s="1"/>
  <c r="BH10" i="1" s="1"/>
  <c r="C10" i="2" s="1"/>
  <c r="F10" i="2" s="1"/>
  <c r="G10" i="2" s="1"/>
  <c r="H11" i="1"/>
  <c r="BG11" i="1" s="1"/>
  <c r="BH11" i="1" s="1"/>
  <c r="C11" i="2" s="1"/>
  <c r="F11" i="2" s="1"/>
  <c r="G11" i="2" s="1"/>
  <c r="H12" i="1"/>
  <c r="BG12" i="1" s="1"/>
  <c r="BH12" i="1" s="1"/>
  <c r="C12" i="2" s="1"/>
  <c r="F12" i="2" s="1"/>
  <c r="G12" i="2" s="1"/>
  <c r="H13" i="1"/>
  <c r="BG13" i="1" s="1"/>
  <c r="BH13" i="1" s="1"/>
  <c r="C13" i="2" s="1"/>
  <c r="F13" i="2" s="1"/>
  <c r="G13" i="2" s="1"/>
  <c r="H14" i="1"/>
  <c r="BG14" i="1" s="1"/>
  <c r="H15" i="1"/>
  <c r="BG15" i="1" s="1"/>
  <c r="BH15" i="1" s="1"/>
  <c r="C15" i="2" s="1"/>
  <c r="F15" i="2" s="1"/>
  <c r="G15" i="2" s="1"/>
  <c r="H16" i="1"/>
  <c r="BG16" i="1" s="1"/>
  <c r="BH16" i="1" s="1"/>
  <c r="C16" i="2" s="1"/>
  <c r="F16" i="2" s="1"/>
  <c r="G16" i="2" s="1"/>
  <c r="H17" i="1"/>
  <c r="BG17" i="1" s="1"/>
  <c r="BH17" i="1" s="1"/>
  <c r="C17" i="2" s="1"/>
  <c r="F17" i="2" s="1"/>
  <c r="G17" i="2" s="1"/>
  <c r="H18" i="1"/>
  <c r="BG18" i="1" s="1"/>
  <c r="BH18" i="1" s="1"/>
  <c r="C18" i="2" s="1"/>
  <c r="F18" i="2" s="1"/>
  <c r="G18" i="2" s="1"/>
  <c r="H19" i="1"/>
  <c r="BG19" i="1" s="1"/>
  <c r="BH19" i="1" s="1"/>
  <c r="C19" i="2" s="1"/>
  <c r="F19" i="2" s="1"/>
  <c r="G19" i="2" s="1"/>
  <c r="H32" i="1"/>
  <c r="BG32" i="1" s="1"/>
  <c r="BH32" i="1" s="1"/>
  <c r="C32" i="2" s="1"/>
  <c r="F32" i="2" s="1"/>
  <c r="G32" i="2" s="1"/>
  <c r="H33" i="1"/>
  <c r="BG33" i="1" s="1"/>
  <c r="BH33" i="1" s="1"/>
  <c r="C33" i="2" s="1"/>
  <c r="F33" i="2" s="1"/>
  <c r="G33" i="2" s="1"/>
  <c r="H34" i="1"/>
  <c r="BG34" i="1" s="1"/>
  <c r="BH34" i="1" s="1"/>
  <c r="C34" i="2" s="1"/>
  <c r="F34" i="2" s="1"/>
  <c r="G34" i="2" s="1"/>
  <c r="H35" i="1"/>
  <c r="BG35" i="1" s="1"/>
  <c r="BH35" i="1" s="1"/>
  <c r="C35" i="2" s="1"/>
  <c r="F35" i="2" s="1"/>
  <c r="G35" i="2" s="1"/>
  <c r="H36" i="1"/>
  <c r="BG36" i="1" s="1"/>
  <c r="BH36" i="1" s="1"/>
  <c r="C36" i="2" s="1"/>
  <c r="F36" i="2" s="1"/>
  <c r="G36" i="2" s="1"/>
  <c r="H37" i="1"/>
  <c r="BG37" i="1" s="1"/>
  <c r="BH37" i="1" s="1"/>
  <c r="C37" i="2" s="1"/>
  <c r="F37" i="2" s="1"/>
  <c r="G37" i="2" s="1"/>
  <c r="H38" i="1"/>
  <c r="BG38" i="1" s="1"/>
  <c r="H39" i="1"/>
  <c r="BG39" i="1" s="1"/>
  <c r="BH39" i="1" s="1"/>
  <c r="C39" i="2" s="1"/>
  <c r="F39" i="2" s="1"/>
  <c r="G39" i="2" s="1"/>
  <c r="H40" i="1"/>
  <c r="BG40" i="1" s="1"/>
  <c r="BH40" i="1" s="1"/>
  <c r="C40" i="2" s="1"/>
  <c r="F40" i="2" s="1"/>
  <c r="G40" i="2" s="1"/>
  <c r="H41" i="1"/>
  <c r="BG41" i="1" s="1"/>
  <c r="BH41" i="1" s="1"/>
  <c r="C41" i="2" s="1"/>
  <c r="F41" i="2" s="1"/>
  <c r="G41" i="2" s="1"/>
  <c r="C42" i="2"/>
  <c r="F42" i="2" s="1"/>
  <c r="G42" i="2" s="1"/>
  <c r="F4" i="1"/>
  <c r="BK4" i="1" s="1"/>
  <c r="BL4" i="1" s="1"/>
  <c r="M4" i="2" s="1"/>
  <c r="P4" i="2" s="1"/>
  <c r="Q4" i="2" s="1"/>
  <c r="F5" i="1"/>
  <c r="BK5" i="1" s="1"/>
  <c r="BL5" i="1" s="1"/>
  <c r="M5" i="2" s="1"/>
  <c r="P5" i="2" s="1"/>
  <c r="Q5" i="2" s="1"/>
  <c r="F6" i="1"/>
  <c r="BK6" i="1" s="1"/>
  <c r="BL6" i="1" s="1"/>
  <c r="M6" i="2" s="1"/>
  <c r="P6" i="2" s="1"/>
  <c r="Q6" i="2" s="1"/>
  <c r="F7" i="1"/>
  <c r="BK7" i="1" s="1"/>
  <c r="BL7" i="1" s="1"/>
  <c r="M7" i="2" s="1"/>
  <c r="P7" i="2" s="1"/>
  <c r="Q7" i="2" s="1"/>
  <c r="F8" i="1"/>
  <c r="BK8" i="1" s="1"/>
  <c r="BL8" i="1" s="1"/>
  <c r="M8" i="2" s="1"/>
  <c r="P8" i="2" s="1"/>
  <c r="Q8" i="2" s="1"/>
  <c r="F9" i="1"/>
  <c r="BK9" i="1" s="1"/>
  <c r="BL9" i="1" s="1"/>
  <c r="M9" i="2" s="1"/>
  <c r="P9" i="2" s="1"/>
  <c r="Q9" i="2" s="1"/>
  <c r="F10" i="1"/>
  <c r="BK10" i="1" s="1"/>
  <c r="BL10" i="1" s="1"/>
  <c r="M10" i="2" s="1"/>
  <c r="P10" i="2" s="1"/>
  <c r="Q10" i="2" s="1"/>
  <c r="F11" i="1"/>
  <c r="BK11" i="1" s="1"/>
  <c r="BL11" i="1" s="1"/>
  <c r="M11" i="2" s="1"/>
  <c r="P11" i="2" s="1"/>
  <c r="Q11" i="2" s="1"/>
  <c r="F12" i="1"/>
  <c r="BK12" i="1" s="1"/>
  <c r="BL12" i="1" s="1"/>
  <c r="M12" i="2" s="1"/>
  <c r="P12" i="2" s="1"/>
  <c r="Q12" i="2" s="1"/>
  <c r="F13" i="1"/>
  <c r="BK13" i="1" s="1"/>
  <c r="BL13" i="1" s="1"/>
  <c r="M13" i="2" s="1"/>
  <c r="P13" i="2" s="1"/>
  <c r="Q13" i="2" s="1"/>
  <c r="F14" i="1"/>
  <c r="BK14" i="1" s="1"/>
  <c r="BL14" i="1" s="1"/>
  <c r="M14" i="2" s="1"/>
  <c r="P14" i="2" s="1"/>
  <c r="Q14" i="2" s="1"/>
  <c r="F15" i="1"/>
  <c r="BK15" i="1" s="1"/>
  <c r="BL15" i="1" s="1"/>
  <c r="M15" i="2" s="1"/>
  <c r="P15" i="2" s="1"/>
  <c r="Q15" i="2" s="1"/>
  <c r="F16" i="1"/>
  <c r="BK16" i="1" s="1"/>
  <c r="BL16" i="1" s="1"/>
  <c r="M16" i="2" s="1"/>
  <c r="P16" i="2" s="1"/>
  <c r="Q16" i="2" s="1"/>
  <c r="F17" i="1"/>
  <c r="BK17" i="1" s="1"/>
  <c r="BL17" i="1" s="1"/>
  <c r="M17" i="2" s="1"/>
  <c r="P17" i="2" s="1"/>
  <c r="Q17" i="2" s="1"/>
  <c r="F18" i="1"/>
  <c r="BK18" i="1" s="1"/>
  <c r="BL18" i="1" s="1"/>
  <c r="M18" i="2" s="1"/>
  <c r="P18" i="2" s="1"/>
  <c r="Q18" i="2" s="1"/>
  <c r="F19" i="1"/>
  <c r="BK19" i="1" s="1"/>
  <c r="BL19" i="1" s="1"/>
  <c r="M19" i="2" s="1"/>
  <c r="P19" i="2" s="1"/>
  <c r="Q19" i="2" s="1"/>
  <c r="F32" i="1"/>
  <c r="BK32" i="1" s="1"/>
  <c r="BL32" i="1" s="1"/>
  <c r="M32" i="2" s="1"/>
  <c r="P32" i="2" s="1"/>
  <c r="Q32" i="2" s="1"/>
  <c r="F33" i="1"/>
  <c r="BK33" i="1" s="1"/>
  <c r="BL33" i="1" s="1"/>
  <c r="M33" i="2" s="1"/>
  <c r="P33" i="2" s="1"/>
  <c r="Q33" i="2" s="1"/>
  <c r="F34" i="1"/>
  <c r="BK34" i="1" s="1"/>
  <c r="BL34" i="1" s="1"/>
  <c r="M34" i="2" s="1"/>
  <c r="P34" i="2" s="1"/>
  <c r="Q34" i="2" s="1"/>
  <c r="F35" i="1"/>
  <c r="BK35" i="1" s="1"/>
  <c r="BL35" i="1" s="1"/>
  <c r="M35" i="2" s="1"/>
  <c r="P35" i="2" s="1"/>
  <c r="Q35" i="2" s="1"/>
  <c r="F36" i="1"/>
  <c r="BK36" i="1" s="1"/>
  <c r="BL36" i="1" s="1"/>
  <c r="M36" i="2" s="1"/>
  <c r="P36" i="2" s="1"/>
  <c r="Q36" i="2" s="1"/>
  <c r="F37" i="1"/>
  <c r="BK37" i="1" s="1"/>
  <c r="BL37" i="1" s="1"/>
  <c r="M37" i="2" s="1"/>
  <c r="P37" i="2" s="1"/>
  <c r="Q37" i="2" s="1"/>
  <c r="F38" i="1"/>
  <c r="BK38" i="1" s="1"/>
  <c r="BL38" i="1" s="1"/>
  <c r="M38" i="2" s="1"/>
  <c r="P38" i="2" s="1"/>
  <c r="Q38" i="2" s="1"/>
  <c r="F39" i="1"/>
  <c r="BK39" i="1" s="1"/>
  <c r="BL39" i="1" s="1"/>
  <c r="M39" i="2" s="1"/>
  <c r="P39" i="2" s="1"/>
  <c r="Q39" i="2" s="1"/>
  <c r="F40" i="1"/>
  <c r="BK40" i="1" s="1"/>
  <c r="BL40" i="1" s="1"/>
  <c r="M40" i="2" s="1"/>
  <c r="P40" i="2" s="1"/>
  <c r="Q40" i="2" s="1"/>
  <c r="F41" i="1"/>
  <c r="BK41" i="1" s="1"/>
  <c r="BL41" i="1" s="1"/>
  <c r="M41" i="2" s="1"/>
  <c r="P41" i="2" s="1"/>
  <c r="Q41" i="2" s="1"/>
  <c r="M42" i="2"/>
  <c r="P42" i="2" s="1"/>
  <c r="Q42" i="2" s="1"/>
  <c r="D4" i="1"/>
  <c r="BO4" i="1" s="1"/>
  <c r="BP4" i="1" s="1"/>
  <c r="X4" i="2" s="1"/>
  <c r="AB4" i="2" s="1"/>
  <c r="S10" i="3" s="1"/>
  <c r="D10" i="3" s="1"/>
  <c r="U10" i="3" s="1"/>
  <c r="C10" i="3" s="1"/>
  <c r="D5" i="1"/>
  <c r="BO5" i="1" s="1"/>
  <c r="BP5" i="1" s="1"/>
  <c r="X5" i="2" s="1"/>
  <c r="AB5" i="2" s="1"/>
  <c r="S11" i="3" s="1"/>
  <c r="D11" i="3" s="1"/>
  <c r="U11" i="3" s="1"/>
  <c r="C11" i="3" s="1"/>
  <c r="D6" i="1"/>
  <c r="BO6" i="1" s="1"/>
  <c r="BP6" i="1" s="1"/>
  <c r="X6" i="2" s="1"/>
  <c r="AB6" i="2" s="1"/>
  <c r="S12" i="3" s="1"/>
  <c r="D12" i="3" s="1"/>
  <c r="U12" i="3" s="1"/>
  <c r="C12" i="3" s="1"/>
  <c r="D7" i="1"/>
  <c r="D8" i="1"/>
  <c r="BO8" i="1" s="1"/>
  <c r="BP8" i="1" s="1"/>
  <c r="X8" i="2" s="1"/>
  <c r="AB8" i="2" s="1"/>
  <c r="S14" i="3" s="1"/>
  <c r="D14" i="3" s="1"/>
  <c r="U14" i="3" s="1"/>
  <c r="C14" i="3" s="1"/>
  <c r="D9" i="1"/>
  <c r="BO9" i="1" s="1"/>
  <c r="BP9" i="1" s="1"/>
  <c r="X9" i="2" s="1"/>
  <c r="AB9" i="2" s="1"/>
  <c r="S15" i="3" s="1"/>
  <c r="D15" i="3" s="1"/>
  <c r="U15" i="3" s="1"/>
  <c r="C15" i="3" s="1"/>
  <c r="D10" i="1"/>
  <c r="BO10" i="1" s="1"/>
  <c r="BP10" i="1" s="1"/>
  <c r="X10" i="2" s="1"/>
  <c r="AB10" i="2" s="1"/>
  <c r="S16" i="3" s="1"/>
  <c r="D16" i="3" s="1"/>
  <c r="U16" i="3" s="1"/>
  <c r="C16" i="3" s="1"/>
  <c r="D11" i="1"/>
  <c r="BO11" i="1" s="1"/>
  <c r="BP11" i="1" s="1"/>
  <c r="X11" i="2" s="1"/>
  <c r="AB11" i="2" s="1"/>
  <c r="S17" i="3" s="1"/>
  <c r="D17" i="3" s="1"/>
  <c r="U17" i="3" s="1"/>
  <c r="C17" i="3" s="1"/>
  <c r="D12" i="1"/>
  <c r="BO12" i="1" s="1"/>
  <c r="BP12" i="1" s="1"/>
  <c r="X12" i="2" s="1"/>
  <c r="AB12" i="2" s="1"/>
  <c r="S18" i="3" s="1"/>
  <c r="D18" i="3" s="1"/>
  <c r="U18" i="3" s="1"/>
  <c r="C18" i="3" s="1"/>
  <c r="D13" i="1"/>
  <c r="BO13" i="1" s="1"/>
  <c r="BP13" i="1" s="1"/>
  <c r="X13" i="2" s="1"/>
  <c r="AB13" i="2" s="1"/>
  <c r="S19" i="3" s="1"/>
  <c r="D19" i="3" s="1"/>
  <c r="U19" i="3" s="1"/>
  <c r="C19" i="3" s="1"/>
  <c r="D14" i="1"/>
  <c r="BO14" i="1" s="1"/>
  <c r="BP14" i="1" s="1"/>
  <c r="X14" i="2" s="1"/>
  <c r="AB14" i="2" s="1"/>
  <c r="S20" i="3" s="1"/>
  <c r="D20" i="3" s="1"/>
  <c r="U20" i="3" s="1"/>
  <c r="C20" i="3" s="1"/>
  <c r="D15" i="1"/>
  <c r="BO15" i="1" s="1"/>
  <c r="BP15" i="1" s="1"/>
  <c r="X15" i="2" s="1"/>
  <c r="AB15" i="2" s="1"/>
  <c r="S21" i="3" s="1"/>
  <c r="D21" i="3" s="1"/>
  <c r="U21" i="3" s="1"/>
  <c r="C21" i="3" s="1"/>
  <c r="D16" i="1"/>
  <c r="BO16" i="1" s="1"/>
  <c r="BP16" i="1" s="1"/>
  <c r="X16" i="2" s="1"/>
  <c r="AB16" i="2" s="1"/>
  <c r="S22" i="3" s="1"/>
  <c r="D22" i="3" s="1"/>
  <c r="U22" i="3" s="1"/>
  <c r="C22" i="3" s="1"/>
  <c r="D17" i="1"/>
  <c r="BO17" i="1" s="1"/>
  <c r="BP17" i="1" s="1"/>
  <c r="X17" i="2" s="1"/>
  <c r="AB17" i="2" s="1"/>
  <c r="S23" i="3" s="1"/>
  <c r="D23" i="3" s="1"/>
  <c r="U23" i="3" s="1"/>
  <c r="C23" i="3" s="1"/>
  <c r="D18" i="1"/>
  <c r="BO18" i="1" s="1"/>
  <c r="BP18" i="1" s="1"/>
  <c r="X18" i="2" s="1"/>
  <c r="AB18" i="2" s="1"/>
  <c r="S24" i="3" s="1"/>
  <c r="D24" i="3" s="1"/>
  <c r="U24" i="3" s="1"/>
  <c r="C24" i="3" s="1"/>
  <c r="D19" i="1"/>
  <c r="BO19" i="1" s="1"/>
  <c r="BP19" i="1" s="1"/>
  <c r="X19" i="2" s="1"/>
  <c r="AB19" i="2" s="1"/>
  <c r="S25" i="3" s="1"/>
  <c r="D25" i="3" s="1"/>
  <c r="U25" i="3" s="1"/>
  <c r="C25" i="3" s="1"/>
  <c r="D32" i="1"/>
  <c r="BO32" i="1" s="1"/>
  <c r="BP32" i="1" s="1"/>
  <c r="X32" i="2" s="1"/>
  <c r="AB32" i="2" s="1"/>
  <c r="S38" i="3" s="1"/>
  <c r="D38" i="3" s="1"/>
  <c r="U38" i="3" s="1"/>
  <c r="C38" i="3" s="1"/>
  <c r="D33" i="1"/>
  <c r="BO33" i="1" s="1"/>
  <c r="BP33" i="1" s="1"/>
  <c r="X33" i="2" s="1"/>
  <c r="AB33" i="2" s="1"/>
  <c r="S39" i="3" s="1"/>
  <c r="D39" i="3" s="1"/>
  <c r="U39" i="3" s="1"/>
  <c r="C39" i="3" s="1"/>
  <c r="D34" i="1"/>
  <c r="BO34" i="1" s="1"/>
  <c r="BP34" i="1" s="1"/>
  <c r="X34" i="2" s="1"/>
  <c r="AB34" i="2" s="1"/>
  <c r="S40" i="3" s="1"/>
  <c r="D40" i="3" s="1"/>
  <c r="U40" i="3" s="1"/>
  <c r="C40" i="3" s="1"/>
  <c r="D35" i="1"/>
  <c r="BO35" i="1" s="1"/>
  <c r="BP35" i="1" s="1"/>
  <c r="X35" i="2" s="1"/>
  <c r="AB35" i="2" s="1"/>
  <c r="S41" i="3" s="1"/>
  <c r="D41" i="3" s="1"/>
  <c r="U41" i="3" s="1"/>
  <c r="C41" i="3" s="1"/>
  <c r="D36" i="1"/>
  <c r="BO36" i="1" s="1"/>
  <c r="BP36" i="1" s="1"/>
  <c r="X36" i="2" s="1"/>
  <c r="AB36" i="2" s="1"/>
  <c r="S42" i="3" s="1"/>
  <c r="D42" i="3" s="1"/>
  <c r="U42" i="3" s="1"/>
  <c r="C42" i="3" s="1"/>
  <c r="D37" i="1"/>
  <c r="BO37" i="1" s="1"/>
  <c r="BP37" i="1" s="1"/>
  <c r="X37" i="2" s="1"/>
  <c r="AB37" i="2" s="1"/>
  <c r="S43" i="3" s="1"/>
  <c r="D43" i="3" s="1"/>
  <c r="U43" i="3" s="1"/>
  <c r="C43" i="3" s="1"/>
  <c r="D38" i="1"/>
  <c r="BO38" i="1" s="1"/>
  <c r="BP38" i="1" s="1"/>
  <c r="X38" i="2" s="1"/>
  <c r="AB38" i="2" s="1"/>
  <c r="S44" i="3" s="1"/>
  <c r="D44" i="3" s="1"/>
  <c r="U44" i="3" s="1"/>
  <c r="C44" i="3" s="1"/>
  <c r="D39" i="1"/>
  <c r="BO39" i="1" s="1"/>
  <c r="BP39" i="1" s="1"/>
  <c r="X39" i="2" s="1"/>
  <c r="AB39" i="2" s="1"/>
  <c r="S45" i="3" s="1"/>
  <c r="D45" i="3" s="1"/>
  <c r="U45" i="3" s="1"/>
  <c r="C45" i="3" s="1"/>
  <c r="D40" i="1"/>
  <c r="BO40" i="1" s="1"/>
  <c r="BP40" i="1" s="1"/>
  <c r="X40" i="2" s="1"/>
  <c r="AB40" i="2" s="1"/>
  <c r="S46" i="3" s="1"/>
  <c r="D46" i="3" s="1"/>
  <c r="U46" i="3" s="1"/>
  <c r="C46" i="3" s="1"/>
  <c r="D41" i="1"/>
  <c r="BO41" i="1" s="1"/>
  <c r="BP41" i="1" s="1"/>
  <c r="X41" i="2" s="1"/>
  <c r="AB41" i="2" s="1"/>
  <c r="S47" i="3" s="1"/>
  <c r="D47" i="3" s="1"/>
  <c r="U47" i="3" s="1"/>
  <c r="C47" i="3" s="1"/>
  <c r="X42" i="2"/>
  <c r="AB42" i="2" s="1"/>
  <c r="S48" i="3" s="1"/>
  <c r="D48" i="3" s="1"/>
  <c r="U48" i="3" s="1"/>
  <c r="C48" i="3" s="1"/>
  <c r="AD3" i="1"/>
  <c r="X3" i="1"/>
  <c r="AZ3" i="1"/>
  <c r="AR3" i="1"/>
  <c r="P3" i="1"/>
  <c r="AP3" i="1"/>
  <c r="AJ3" i="1"/>
  <c r="T3" i="1"/>
  <c r="J3" i="1"/>
  <c r="D3" i="1"/>
  <c r="AV3" i="1"/>
  <c r="AN3" i="1"/>
  <c r="N3" i="1"/>
  <c r="AF3" i="1"/>
  <c r="V3" i="1"/>
  <c r="F3" i="1"/>
  <c r="AT3" i="1"/>
  <c r="AL3" i="1"/>
  <c r="Z3" i="1"/>
  <c r="L3" i="1"/>
  <c r="AX3" i="1"/>
  <c r="AH3" i="1"/>
  <c r="AB3" i="1"/>
  <c r="R3" i="1"/>
  <c r="H3" i="1"/>
  <c r="BI3" i="1" l="1"/>
  <c r="BJ3" i="1" s="1"/>
  <c r="H3" i="2" s="1"/>
  <c r="K3" i="2" s="1"/>
  <c r="L3" i="2" s="1"/>
  <c r="BK3" i="1"/>
  <c r="BL3" i="1" s="1"/>
  <c r="M3" i="2" s="1"/>
  <c r="P3" i="2" s="1"/>
  <c r="Q3" i="2" s="1"/>
  <c r="BO3" i="1"/>
  <c r="BP3" i="1" s="1"/>
  <c r="X3" i="2" s="1"/>
  <c r="AB3" i="2" s="1"/>
  <c r="S9" i="3" s="1"/>
  <c r="D9" i="3" s="1"/>
  <c r="BO7" i="1"/>
  <c r="BP7" i="1" s="1"/>
  <c r="X7" i="2" s="1"/>
  <c r="AB7" i="2" s="1"/>
  <c r="S13" i="3" s="1"/>
  <c r="D13" i="3" s="1"/>
  <c r="U13" i="3" s="1"/>
  <c r="C13" i="3" s="1"/>
  <c r="BQ38" i="1"/>
  <c r="BR38" i="1" s="1"/>
  <c r="AC38" i="2" s="1"/>
  <c r="AF38" i="2" s="1"/>
  <c r="AG38" i="2" s="1"/>
  <c r="BH38" i="1"/>
  <c r="C38" i="2" s="1"/>
  <c r="F38" i="2" s="1"/>
  <c r="G38" i="2" s="1"/>
  <c r="BQ14" i="1"/>
  <c r="BR14" i="1" s="1"/>
  <c r="AC14" i="2" s="1"/>
  <c r="AF14" i="2" s="1"/>
  <c r="AG14" i="2" s="1"/>
  <c r="BH14" i="1"/>
  <c r="C14" i="2" s="1"/>
  <c r="F14" i="2" s="1"/>
  <c r="G14" i="2" s="1"/>
  <c r="BG3" i="1"/>
  <c r="BH3" i="1" s="1"/>
  <c r="C3" i="2" s="1"/>
  <c r="F3" i="2" s="1"/>
  <c r="G3" i="2" s="1"/>
  <c r="BM3" i="1"/>
  <c r="BN3" i="1" s="1"/>
  <c r="R3" i="2" s="1"/>
  <c r="U3" i="2" s="1"/>
  <c r="V3" i="2" s="1"/>
  <c r="BM30" i="1"/>
  <c r="BN30" i="1" s="1"/>
  <c r="R30" i="2" s="1"/>
  <c r="U30" i="2" s="1"/>
  <c r="V30" i="2" s="1"/>
  <c r="BM28" i="1"/>
  <c r="BN28" i="1" s="1"/>
  <c r="R28" i="2" s="1"/>
  <c r="U28" i="2" s="1"/>
  <c r="V28" i="2" s="1"/>
  <c r="BM26" i="1"/>
  <c r="BN26" i="1" s="1"/>
  <c r="R26" i="2" s="1"/>
  <c r="U26" i="2" s="1"/>
  <c r="V26" i="2" s="1"/>
  <c r="BM24" i="1"/>
  <c r="BN24" i="1" s="1"/>
  <c r="R24" i="2" s="1"/>
  <c r="U24" i="2" s="1"/>
  <c r="V24" i="2" s="1"/>
  <c r="BM22" i="1"/>
  <c r="BN22" i="1" s="1"/>
  <c r="R22" i="2" s="1"/>
  <c r="U22" i="2" s="1"/>
  <c r="V22" i="2" s="1"/>
  <c r="BM20" i="1"/>
  <c r="BN20" i="1" s="1"/>
  <c r="R20" i="2" s="1"/>
  <c r="U20" i="2" s="1"/>
  <c r="V20" i="2" s="1"/>
  <c r="BK3" i="6"/>
  <c r="BM3" i="6"/>
  <c r="BO5" i="6"/>
  <c r="BP5" i="6" s="1"/>
  <c r="BG5" i="6"/>
  <c r="BI5" i="6"/>
  <c r="BK6" i="6"/>
  <c r="BO6" i="6"/>
  <c r="BP6" i="6" s="1"/>
  <c r="BM6" i="6"/>
  <c r="BG6" i="6"/>
  <c r="BI6" i="6"/>
  <c r="BK7" i="6"/>
  <c r="BM7" i="6"/>
  <c r="BO9" i="6"/>
  <c r="BP9" i="6" s="1"/>
  <c r="BG9" i="6"/>
  <c r="BI9" i="6"/>
  <c r="BK10" i="6"/>
  <c r="BO10" i="6"/>
  <c r="BP10" i="6" s="1"/>
  <c r="BM10" i="6"/>
  <c r="BG10" i="6"/>
  <c r="BI10" i="6"/>
  <c r="BK11" i="6"/>
  <c r="BM11" i="6"/>
  <c r="BO13" i="6"/>
  <c r="BP13" i="6" s="1"/>
  <c r="BG13" i="6"/>
  <c r="BI13" i="6"/>
  <c r="BK14" i="6"/>
  <c r="BO14" i="6"/>
  <c r="BP14" i="6" s="1"/>
  <c r="BM14" i="6"/>
  <c r="BG14" i="6"/>
  <c r="BI14" i="6"/>
  <c r="BK15" i="6"/>
  <c r="BM15" i="6"/>
  <c r="BO17" i="6"/>
  <c r="BP17" i="6" s="1"/>
  <c r="BG17" i="6"/>
  <c r="BI17" i="6"/>
  <c r="BK18" i="6"/>
  <c r="BO18" i="6"/>
  <c r="BP18" i="6" s="1"/>
  <c r="BM18" i="6"/>
  <c r="BG18" i="6"/>
  <c r="BI18" i="6"/>
  <c r="BG19" i="6"/>
  <c r="BI19" i="6"/>
  <c r="BK20" i="6"/>
  <c r="BO20" i="6"/>
  <c r="BP20" i="6" s="1"/>
  <c r="BM20" i="6"/>
  <c r="BG20" i="6"/>
  <c r="BI20" i="6"/>
  <c r="BK21" i="6"/>
  <c r="BM21" i="6"/>
  <c r="BO23" i="6"/>
  <c r="BP23" i="6" s="1"/>
  <c r="BG23" i="6"/>
  <c r="BI23" i="6"/>
  <c r="BM23" i="6"/>
  <c r="BO24" i="6"/>
  <c r="BP24" i="6" s="1"/>
  <c r="BG24" i="6"/>
  <c r="BI24" i="6"/>
  <c r="BK25" i="6"/>
  <c r="BO25" i="6"/>
  <c r="BP25" i="6" s="1"/>
  <c r="BM25" i="6"/>
  <c r="BG25" i="6"/>
  <c r="BI25" i="6"/>
  <c r="BK26" i="6"/>
  <c r="BM26" i="6"/>
  <c r="BO28" i="6"/>
  <c r="BP28" i="6" s="1"/>
  <c r="BG28" i="6"/>
  <c r="BI28" i="6"/>
  <c r="BK29" i="6"/>
  <c r="BO29" i="6"/>
  <c r="BP29" i="6" s="1"/>
  <c r="BM29" i="6"/>
  <c r="BG29" i="6"/>
  <c r="BI29" i="6"/>
  <c r="BK30" i="6"/>
  <c r="BM30" i="6"/>
  <c r="BO32" i="6"/>
  <c r="BP32" i="6" s="1"/>
  <c r="BG32" i="6"/>
  <c r="BI32" i="6"/>
  <c r="BK33" i="6"/>
  <c r="BO33" i="6"/>
  <c r="BP33" i="6" s="1"/>
  <c r="BM33" i="6"/>
  <c r="BG33" i="6"/>
  <c r="BI33" i="6"/>
  <c r="BK34" i="6"/>
  <c r="BM34" i="6"/>
  <c r="BO36" i="6"/>
  <c r="BP36" i="6" s="1"/>
  <c r="BG36" i="6"/>
  <c r="BI36" i="6"/>
  <c r="BK37" i="6"/>
  <c r="BO37" i="6"/>
  <c r="BP37" i="6" s="1"/>
  <c r="BM37" i="6"/>
  <c r="BG37" i="6"/>
  <c r="BI37" i="6"/>
  <c r="BK38" i="6"/>
  <c r="BO41" i="6"/>
  <c r="BP41" i="6" s="1"/>
  <c r="BG41" i="6"/>
  <c r="BI41" i="6"/>
  <c r="BK42" i="6"/>
  <c r="BO42" i="6"/>
  <c r="BP42" i="6" s="1"/>
  <c r="BM42" i="6"/>
  <c r="BG42" i="6"/>
  <c r="BI42" i="6"/>
  <c r="BK43" i="6"/>
  <c r="BM43" i="6"/>
  <c r="BO45" i="6"/>
  <c r="BP45" i="6" s="1"/>
  <c r="BG45" i="6"/>
  <c r="BI45" i="6"/>
  <c r="BK46" i="6"/>
  <c r="BO46" i="6"/>
  <c r="BP46" i="6" s="1"/>
  <c r="BM46" i="6"/>
  <c r="BG46" i="6"/>
  <c r="BI46" i="6"/>
  <c r="BK47" i="6"/>
  <c r="BM47" i="6"/>
  <c r="BO48" i="6"/>
  <c r="BP48" i="6" s="1"/>
  <c r="BO49" i="6"/>
  <c r="BP49" i="6" s="1"/>
  <c r="BG49" i="6"/>
  <c r="BI49" i="6"/>
  <c r="BM50" i="6"/>
  <c r="BQ5" i="6"/>
  <c r="BQ6" i="6"/>
  <c r="BQ9" i="6"/>
  <c r="BQ10" i="6"/>
  <c r="BQ13" i="6"/>
  <c r="BQ14" i="6"/>
  <c r="BQ17" i="6"/>
  <c r="BQ18" i="6"/>
  <c r="BQ21" i="6"/>
  <c r="BQ22" i="6"/>
  <c r="BQ3" i="6"/>
  <c r="BQ4" i="6"/>
  <c r="BQ7" i="6"/>
  <c r="BQ8" i="6"/>
  <c r="BQ11" i="6"/>
  <c r="BQ12" i="6"/>
  <c r="BQ15" i="6"/>
  <c r="BQ16" i="6"/>
  <c r="BQ19" i="6"/>
  <c r="BQ20" i="6"/>
  <c r="BQ23" i="6"/>
  <c r="BQ25" i="6"/>
  <c r="BK24" i="6"/>
  <c r="BM24" i="6"/>
  <c r="BQ26" i="6"/>
  <c r="BQ27" i="6"/>
  <c r="BQ30" i="6"/>
  <c r="BQ31" i="6"/>
  <c r="BQ34" i="6"/>
  <c r="BQ35" i="6"/>
  <c r="BQ38" i="6"/>
  <c r="BQ28" i="6"/>
  <c r="BQ29" i="6"/>
  <c r="BQ32" i="6"/>
  <c r="BQ33" i="6"/>
  <c r="BQ36" i="6"/>
  <c r="BQ37" i="6"/>
  <c r="BQ40" i="6"/>
  <c r="BQ43" i="6"/>
  <c r="BQ44" i="6"/>
  <c r="BQ47" i="6"/>
  <c r="BQ48" i="6"/>
  <c r="BQ50" i="6"/>
  <c r="BK39" i="6"/>
  <c r="BM39" i="6"/>
  <c r="BQ41" i="6"/>
  <c r="BQ42" i="6"/>
  <c r="BQ45" i="6"/>
  <c r="BQ46" i="6"/>
  <c r="BQ49" i="6"/>
  <c r="BM3" i="5"/>
  <c r="BE3" i="5"/>
  <c r="BG3" i="5"/>
  <c r="BI4" i="5"/>
  <c r="BM4" i="5"/>
  <c r="BK4" i="5"/>
  <c r="BE4" i="5"/>
  <c r="BG4" i="5"/>
  <c r="BI5" i="5"/>
  <c r="BK5" i="5"/>
  <c r="BM7" i="5"/>
  <c r="BE7" i="5"/>
  <c r="BG7" i="5"/>
  <c r="BI8" i="5"/>
  <c r="BM8" i="5"/>
  <c r="BK8" i="5"/>
  <c r="BE8" i="5"/>
  <c r="BG8" i="5"/>
  <c r="BI9" i="5"/>
  <c r="BK9" i="5"/>
  <c r="BM11" i="5"/>
  <c r="BE11" i="5"/>
  <c r="BG11" i="5"/>
  <c r="BI12" i="5"/>
  <c r="BM12" i="5"/>
  <c r="BK12" i="5"/>
  <c r="BE12" i="5"/>
  <c r="BG12" i="5"/>
  <c r="BI13" i="5"/>
  <c r="BK13" i="5"/>
  <c r="BL13" i="5" s="1"/>
  <c r="S13" i="2" s="1"/>
  <c r="U13" i="2" s="1"/>
  <c r="V13" i="2" s="1"/>
  <c r="BM15" i="5"/>
  <c r="BE15" i="5"/>
  <c r="BG15" i="5"/>
  <c r="BI16" i="5"/>
  <c r="BM16" i="5"/>
  <c r="BK16" i="5"/>
  <c r="BE16" i="5"/>
  <c r="BG16" i="5"/>
  <c r="BI17" i="5"/>
  <c r="BK17" i="5"/>
  <c r="BM19" i="5"/>
  <c r="BE19" i="5"/>
  <c r="BG19" i="5"/>
  <c r="BI20" i="5"/>
  <c r="BM20" i="5"/>
  <c r="BK20" i="5"/>
  <c r="BE20" i="5"/>
  <c r="BG20" i="5"/>
  <c r="BI21" i="5"/>
  <c r="BK21" i="5"/>
  <c r="BM23" i="5"/>
  <c r="BE23" i="5"/>
  <c r="BG23" i="5"/>
  <c r="BI24" i="5"/>
  <c r="BM24" i="5"/>
  <c r="BK24" i="5"/>
  <c r="BE24" i="5"/>
  <c r="BG24" i="5"/>
  <c r="BI25" i="5"/>
  <c r="BK25" i="5"/>
  <c r="BI26" i="5"/>
  <c r="BM26" i="5"/>
  <c r="BE26" i="5"/>
  <c r="BM29" i="5"/>
  <c r="BE29" i="5"/>
  <c r="BG29" i="5"/>
  <c r="BI30" i="5"/>
  <c r="BM30" i="5"/>
  <c r="BK30" i="5"/>
  <c r="BE30" i="5"/>
  <c r="BG30" i="5"/>
  <c r="BI31" i="5"/>
  <c r="BK31" i="5"/>
  <c r="BM33" i="5"/>
  <c r="BE33" i="5"/>
  <c r="BG33" i="5"/>
  <c r="BI34" i="5"/>
  <c r="BM34" i="5"/>
  <c r="BK34" i="5"/>
  <c r="BE34" i="5"/>
  <c r="BG34" i="5"/>
  <c r="BI35" i="5"/>
  <c r="BK35" i="5"/>
  <c r="BM37" i="5"/>
  <c r="BE37" i="5"/>
  <c r="BG37" i="5"/>
  <c r="BM38" i="5"/>
  <c r="BE38" i="5"/>
  <c r="BG38" i="5"/>
  <c r="BI39" i="5"/>
  <c r="BM39" i="5"/>
  <c r="BK39" i="5"/>
  <c r="BE39" i="5"/>
  <c r="BG39" i="5"/>
  <c r="BI40" i="5"/>
  <c r="BK40" i="5"/>
  <c r="BM42" i="5"/>
  <c r="BE42" i="5"/>
  <c r="BG42" i="5"/>
  <c r="BI43" i="5"/>
  <c r="BM43" i="5"/>
  <c r="BK43" i="5"/>
  <c r="BE43" i="5"/>
  <c r="BG43" i="5"/>
  <c r="BI44" i="5"/>
  <c r="BK44" i="5"/>
  <c r="BM45" i="5"/>
  <c r="BM46" i="5"/>
  <c r="BE46" i="5"/>
  <c r="BG46" i="5"/>
  <c r="BI47" i="5"/>
  <c r="BM47" i="5"/>
  <c r="BK47" i="5"/>
  <c r="BE47" i="5"/>
  <c r="BG47" i="5"/>
  <c r="BI48" i="5"/>
  <c r="BK48" i="5"/>
  <c r="BM50" i="5"/>
  <c r="BE50" i="5"/>
  <c r="BG50" i="5"/>
  <c r="BO3" i="5"/>
  <c r="BO4" i="5"/>
  <c r="BO7" i="5"/>
  <c r="BO8" i="5"/>
  <c r="BO11" i="5"/>
  <c r="BO12" i="5"/>
  <c r="BO15" i="5"/>
  <c r="BO16" i="5"/>
  <c r="BO19" i="5"/>
  <c r="BO20" i="5"/>
  <c r="BO23" i="5"/>
  <c r="BO24" i="5"/>
  <c r="BO5" i="5"/>
  <c r="BO6" i="5"/>
  <c r="BO9" i="5"/>
  <c r="BO10" i="5"/>
  <c r="BO14" i="5"/>
  <c r="BO17" i="5"/>
  <c r="BO18" i="5"/>
  <c r="BO21" i="5"/>
  <c r="BO22" i="5"/>
  <c r="BO25" i="5"/>
  <c r="BO26" i="5"/>
  <c r="BO28" i="5"/>
  <c r="BO31" i="5"/>
  <c r="BO32" i="5"/>
  <c r="BO35" i="5"/>
  <c r="BO36" i="5"/>
  <c r="BI27" i="5"/>
  <c r="BK27" i="5"/>
  <c r="BO29" i="5"/>
  <c r="BO30" i="5"/>
  <c r="BO33" i="5"/>
  <c r="BO34" i="5"/>
  <c r="BO37" i="5"/>
  <c r="BO40" i="5"/>
  <c r="BO41" i="5"/>
  <c r="BO44" i="5"/>
  <c r="BO45" i="5"/>
  <c r="BO48" i="5"/>
  <c r="BO49" i="5"/>
  <c r="BI38" i="5"/>
  <c r="BK38" i="5"/>
  <c r="BO39" i="5"/>
  <c r="BO42" i="5"/>
  <c r="BO43" i="5"/>
  <c r="BO46" i="5"/>
  <c r="BO47" i="5"/>
  <c r="BO50" i="5"/>
  <c r="BQ4" i="1"/>
  <c r="BR4" i="1" s="1"/>
  <c r="AC4" i="2" s="1"/>
  <c r="AF4" i="2" s="1"/>
  <c r="AG4" i="2" s="1"/>
  <c r="BQ5" i="1"/>
  <c r="BR5" i="1" s="1"/>
  <c r="AC5" i="2" s="1"/>
  <c r="AF5" i="2" s="1"/>
  <c r="AG5" i="2" s="1"/>
  <c r="BQ8" i="1"/>
  <c r="BR8" i="1" s="1"/>
  <c r="AC8" i="2" s="1"/>
  <c r="AF8" i="2" s="1"/>
  <c r="AG8" i="2" s="1"/>
  <c r="BQ9" i="1"/>
  <c r="BR9" i="1" s="1"/>
  <c r="AC9" i="2" s="1"/>
  <c r="AF9" i="2" s="1"/>
  <c r="AG9" i="2" s="1"/>
  <c r="BQ10" i="1"/>
  <c r="BR10" i="1" s="1"/>
  <c r="AC10" i="2" s="1"/>
  <c r="AF10" i="2" s="1"/>
  <c r="AG10" i="2" s="1"/>
  <c r="BQ11" i="1"/>
  <c r="BR11" i="1" s="1"/>
  <c r="AC11" i="2" s="1"/>
  <c r="AF11" i="2" s="1"/>
  <c r="AG11" i="2" s="1"/>
  <c r="BQ12" i="1"/>
  <c r="BR12" i="1" s="1"/>
  <c r="AC12" i="2" s="1"/>
  <c r="AF12" i="2" s="1"/>
  <c r="AG12" i="2" s="1"/>
  <c r="BQ13" i="1"/>
  <c r="BR13" i="1" s="1"/>
  <c r="AC13" i="2" s="1"/>
  <c r="BQ15" i="1"/>
  <c r="BR15" i="1" s="1"/>
  <c r="AC15" i="2" s="1"/>
  <c r="AF15" i="2" s="1"/>
  <c r="AG15" i="2" s="1"/>
  <c r="BQ17" i="1"/>
  <c r="BR17" i="1" s="1"/>
  <c r="AC17" i="2" s="1"/>
  <c r="AF17" i="2" s="1"/>
  <c r="AG17" i="2" s="1"/>
  <c r="BQ19" i="1"/>
  <c r="BR19" i="1" s="1"/>
  <c r="AC19" i="2" s="1"/>
  <c r="AF19" i="2" s="1"/>
  <c r="AG19" i="2" s="1"/>
  <c r="BQ21" i="1"/>
  <c r="BR21" i="1" s="1"/>
  <c r="AC21" i="2" s="1"/>
  <c r="AF21" i="2" s="1"/>
  <c r="AG21" i="2" s="1"/>
  <c r="BQ23" i="1"/>
  <c r="BR23" i="1" s="1"/>
  <c r="AC23" i="2" s="1"/>
  <c r="AF23" i="2" s="1"/>
  <c r="AG23" i="2" s="1"/>
  <c r="BQ25" i="1"/>
  <c r="BR25" i="1" s="1"/>
  <c r="AC25" i="2" s="1"/>
  <c r="AF25" i="2" s="1"/>
  <c r="AG25" i="2" s="1"/>
  <c r="BQ27" i="1"/>
  <c r="BR27" i="1" s="1"/>
  <c r="AC27" i="2" s="1"/>
  <c r="AF27" i="2" s="1"/>
  <c r="AG27" i="2" s="1"/>
  <c r="BQ29" i="1"/>
  <c r="BR29" i="1" s="1"/>
  <c r="AC29" i="2" s="1"/>
  <c r="AF29" i="2" s="1"/>
  <c r="AG29" i="2" s="1"/>
  <c r="BQ31" i="1"/>
  <c r="BR31" i="1" s="1"/>
  <c r="AC31" i="2" s="1"/>
  <c r="AF31" i="2" s="1"/>
  <c r="AG31" i="2" s="1"/>
  <c r="BQ33" i="1"/>
  <c r="BR33" i="1" s="1"/>
  <c r="AC33" i="2" s="1"/>
  <c r="AF33" i="2" s="1"/>
  <c r="AG33" i="2" s="1"/>
  <c r="BQ6" i="1"/>
  <c r="BR6" i="1" s="1"/>
  <c r="AC6" i="2" s="1"/>
  <c r="AF6" i="2" s="1"/>
  <c r="AG6" i="2" s="1"/>
  <c r="BQ7" i="1"/>
  <c r="BR7" i="1" s="1"/>
  <c r="AC7" i="2" s="1"/>
  <c r="AF7" i="2" s="1"/>
  <c r="AG7" i="2" s="1"/>
  <c r="BQ16" i="1"/>
  <c r="BR16" i="1" s="1"/>
  <c r="AC16" i="2" s="1"/>
  <c r="AF16" i="2" s="1"/>
  <c r="AG16" i="2" s="1"/>
  <c r="BQ18" i="1"/>
  <c r="BR18" i="1" s="1"/>
  <c r="AC18" i="2" s="1"/>
  <c r="AF18" i="2" s="1"/>
  <c r="AG18" i="2" s="1"/>
  <c r="BQ20" i="1"/>
  <c r="BR20" i="1" s="1"/>
  <c r="AC20" i="2" s="1"/>
  <c r="AF20" i="2" s="1"/>
  <c r="AG20" i="2" s="1"/>
  <c r="BQ22" i="1"/>
  <c r="BR22" i="1" s="1"/>
  <c r="AC22" i="2" s="1"/>
  <c r="AF22" i="2" s="1"/>
  <c r="AG22" i="2" s="1"/>
  <c r="BQ24" i="1"/>
  <c r="BR24" i="1" s="1"/>
  <c r="AC24" i="2" s="1"/>
  <c r="AF24" i="2" s="1"/>
  <c r="AG24" i="2" s="1"/>
  <c r="BQ26" i="1"/>
  <c r="BR26" i="1" s="1"/>
  <c r="AC26" i="2" s="1"/>
  <c r="AF26" i="2" s="1"/>
  <c r="AG26" i="2" s="1"/>
  <c r="BQ28" i="1"/>
  <c r="BR28" i="1" s="1"/>
  <c r="AC28" i="2" s="1"/>
  <c r="AF28" i="2" s="1"/>
  <c r="AG28" i="2" s="1"/>
  <c r="BQ30" i="1"/>
  <c r="BR30" i="1" s="1"/>
  <c r="AC30" i="2" s="1"/>
  <c r="AF30" i="2" s="1"/>
  <c r="AG30" i="2" s="1"/>
  <c r="BQ32" i="1"/>
  <c r="BR32" i="1" s="1"/>
  <c r="AC32" i="2" s="1"/>
  <c r="AF32" i="2" s="1"/>
  <c r="AG32" i="2" s="1"/>
  <c r="BQ34" i="1"/>
  <c r="BR34" i="1" s="1"/>
  <c r="AC34" i="2" s="1"/>
  <c r="AF34" i="2" s="1"/>
  <c r="AG34" i="2" s="1"/>
  <c r="BQ35" i="1"/>
  <c r="BR35" i="1" s="1"/>
  <c r="AC35" i="2" s="1"/>
  <c r="AF35" i="2" s="1"/>
  <c r="AG35" i="2" s="1"/>
  <c r="BQ36" i="1"/>
  <c r="BR36" i="1" s="1"/>
  <c r="AC36" i="2" s="1"/>
  <c r="AF36" i="2" s="1"/>
  <c r="AG36" i="2" s="1"/>
  <c r="BQ37" i="1"/>
  <c r="BR37" i="1" s="1"/>
  <c r="AC37" i="2" s="1"/>
  <c r="AF37" i="2" s="1"/>
  <c r="AG37" i="2" s="1"/>
  <c r="BQ39" i="1"/>
  <c r="BR39" i="1" s="1"/>
  <c r="AC39" i="2" s="1"/>
  <c r="AF39" i="2" s="1"/>
  <c r="AG39" i="2" s="1"/>
  <c r="BQ41" i="1"/>
  <c r="BR41" i="1" s="1"/>
  <c r="AC41" i="2" s="1"/>
  <c r="AF41" i="2" s="1"/>
  <c r="AG41" i="2" s="1"/>
  <c r="BQ40" i="1"/>
  <c r="BR40" i="1" s="1"/>
  <c r="AC40" i="2" s="1"/>
  <c r="AF40" i="2" s="1"/>
  <c r="AG40" i="2" s="1"/>
  <c r="AC42" i="2"/>
  <c r="AF42" i="2" s="1"/>
  <c r="AG42" i="2" s="1"/>
  <c r="BQ3" i="1"/>
  <c r="BR3" i="1" s="1"/>
  <c r="AC3" i="2" s="1"/>
  <c r="AF3" i="2" s="1"/>
  <c r="AG3" i="2" s="1"/>
  <c r="E61" i="3" l="1"/>
  <c r="E62" i="3" s="1"/>
  <c r="U9" i="3"/>
  <c r="C9" i="3" s="1"/>
  <c r="E59" i="3" s="1"/>
  <c r="E60" i="3" s="1"/>
  <c r="BO13" i="5"/>
  <c r="BP13" i="5" s="1"/>
  <c r="AD13" i="2" s="1"/>
  <c r="AF13" i="2" s="1"/>
  <c r="AG13" i="2" s="1"/>
  <c r="BQ24" i="6"/>
  <c r="BQ39" i="6"/>
  <c r="BO38" i="5"/>
  <c r="BO27" i="5"/>
</calcChain>
</file>

<file path=xl/comments1.xml><?xml version="1.0" encoding="utf-8"?>
<comments xmlns="http://schemas.openxmlformats.org/spreadsheetml/2006/main">
  <authors>
    <author>KKD 2011 V.2</author>
  </authors>
  <commentList>
    <comment ref="BB1" authorId="0">
      <text>
        <r>
          <rPr>
            <b/>
            <sz val="8"/>
            <color indexed="81"/>
            <rFont val="Tahoma"/>
            <family val="2"/>
          </rPr>
          <t>เริมคิดคะแนนตั้งแต่ปัญหานี้ทำให้เธอรู้สึกไม่สบายใจ
คำถาม 2 ข้อแรกไม่คิดคะแนน</t>
        </r>
      </text>
    </comment>
    <comment ref="C2" authorId="0">
      <text>
        <r>
          <rPr>
            <b/>
            <sz val="8"/>
            <color indexed="81"/>
            <rFont val="Tahoma"/>
            <family val="2"/>
          </rPr>
          <t>ป้อนเลข 0 , 1 , 2 ตามที่นักเรียนเลือกคำตอบไว้ในปบบประเมิน มีปัญหาสอบถามครูประดุจเพชร
0896280942</t>
        </r>
      </text>
    </comment>
    <comment ref="B3" authorId="0">
      <text>
        <r>
          <rPr>
            <b/>
            <sz val="12"/>
            <color indexed="81"/>
            <rFont val="Angsana New"/>
            <family val="1"/>
          </rPr>
          <t>1. ป้อนชื่อนักเรียนที่นี่ครั้งเดคียวหน้าอื่นๆไม่ต้องโปรแกรมจะลิงค์ให้เอง
2. ถ้าจำนวนนักเรียนเกิน 48 ให้ลบแถวที่เกินออกให้หมดเพื่อความถูกต้อง</t>
        </r>
      </text>
    </comment>
    <comment ref="B4" authorId="0">
      <text>
        <r>
          <rPr>
            <b/>
            <sz val="10"/>
            <color indexed="81"/>
            <rFont val="Tahoma"/>
            <family val="2"/>
          </rPr>
          <t>ป้อนข้อมูลเฉพาะพื้นที่สีชมพูเท่านั้นนะคะ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KKD 2011 V.2</author>
  </authors>
  <commentList>
    <comment ref="BB1" authorId="0">
      <text>
        <r>
          <rPr>
            <b/>
            <sz val="8"/>
            <color indexed="81"/>
            <rFont val="Tahoma"/>
            <family val="2"/>
          </rPr>
          <t>เอามาคิดคะแนนตั้งแต่ปัญหานี้ทำให้รู้สึกไม่สบายใจ
คำถาน 2 ข้อแรกไม่คิด</t>
        </r>
      </text>
    </comment>
    <comment ref="C2" authorId="0">
      <text>
        <r>
          <rPr>
            <b/>
            <sz val="8"/>
            <color indexed="81"/>
            <rFont val="Tahoma"/>
            <family val="2"/>
          </rPr>
          <t>ป้อนเลข 0 , 1 , 2 ตามที่นักเรียนเลือกคำตอบไว้ในปบบประเมิน มีปัญหาสอบถามครูประดุจเพชร
0896280942</t>
        </r>
      </text>
    </comment>
    <comment ref="B3" authorId="0">
      <text>
        <r>
          <rPr>
            <b/>
            <sz val="12"/>
            <color indexed="81"/>
            <rFont val="Angsana New"/>
            <family val="1"/>
          </rPr>
          <t>ถ้าจำนวนนักเรียนเกิน 48 ให้ลบแถวที่เกินออกให้หมดเพื่อความถูกต้อง</t>
        </r>
      </text>
    </comment>
    <comment ref="C3" authorId="0">
      <text>
        <r>
          <rPr>
            <b/>
            <sz val="10"/>
            <color indexed="81"/>
            <rFont val="Tahoma"/>
            <family val="2"/>
          </rPr>
          <t>ป้อนข้อมูลเฉพาะพื้นที่สีชมพูเท่านั้นนะคะ</t>
        </r>
      </text>
    </comment>
    <comment ref="BB3" authorId="0">
      <text>
        <r>
          <rPr>
            <b/>
            <sz val="8"/>
            <color indexed="81"/>
            <rFont val="Tahoma"/>
            <family val="2"/>
          </rPr>
          <t>ตอบไม่เลย = 0
       เล็กน้อย = 0
      ค่อนข้างมาก = 1
       มาก = 2</t>
        </r>
      </text>
    </comment>
    <comment ref="BC3" authorId="0">
      <text>
        <r>
          <rPr>
            <b/>
            <sz val="8"/>
            <color indexed="81"/>
            <rFont val="Tahoma"/>
            <family val="2"/>
          </rPr>
          <t>ตอบไม่เลย = 0
       เล็กน้อย = 0
      ค่อนข้างมาก = 1
       มาก = 2</t>
        </r>
      </text>
    </comment>
    <comment ref="BD3" authorId="0">
      <text>
        <r>
          <rPr>
            <b/>
            <sz val="8"/>
            <color indexed="81"/>
            <rFont val="Tahoma"/>
            <family val="2"/>
          </rPr>
          <t>ตอบไม่เลย = 0
       เล็กน้อย = 0
      ค่อนข้างมาก = 1
       มาก = 2</t>
        </r>
      </text>
    </comment>
  </commentList>
</comments>
</file>

<file path=xl/comments3.xml><?xml version="1.0" encoding="utf-8"?>
<comments xmlns="http://schemas.openxmlformats.org/spreadsheetml/2006/main">
  <authors>
    <author>KKD 2011 V.2</author>
  </authors>
  <commentList>
    <comment ref="BB1" authorId="0">
      <text>
        <r>
          <rPr>
            <b/>
            <sz val="8"/>
            <color indexed="81"/>
            <rFont val="Tahoma"/>
            <family val="2"/>
          </rPr>
          <t>เอามาคิดคะแนนตั้งแต่ปัญหานี้ทำให้รู้สึกไม่สบายใจ
คำถาน 2 ข้อแรกไม่คิด</t>
        </r>
      </text>
    </comment>
    <comment ref="C2" authorId="0">
      <text>
        <r>
          <rPr>
            <b/>
            <sz val="8"/>
            <color indexed="81"/>
            <rFont val="Tahoma"/>
            <family val="2"/>
          </rPr>
          <t>ป้อนเลข 0 , 1 , 2 ตามที่นักเรียนเลือกคำตอบไว้ในปบบประเมิน มีปัญหาสอบถามครูประดุจเพชร
0896280942</t>
        </r>
      </text>
    </comment>
    <comment ref="B3" authorId="0">
      <text>
        <r>
          <rPr>
            <b/>
            <sz val="12"/>
            <color indexed="81"/>
            <rFont val="Angsana New"/>
            <family val="1"/>
          </rPr>
          <t>ถ้าจำนวนนักเรียนเกิน 48 ให้ลบแถวที่เกินออกให้หมดเพื่อความถูกต้อง</t>
        </r>
      </text>
    </comment>
    <comment ref="C3" authorId="0">
      <text>
        <r>
          <rPr>
            <b/>
            <sz val="10"/>
            <color indexed="81"/>
            <rFont val="Tahoma"/>
            <family val="2"/>
          </rPr>
          <t>ป้อนข้อมูลเฉพาะพื้นที่สีชมพูเท่านั้นนะคะ</t>
        </r>
      </text>
    </comment>
    <comment ref="BB3" authorId="0">
      <text>
        <r>
          <rPr>
            <b/>
            <sz val="8"/>
            <color indexed="81"/>
            <rFont val="Tahoma"/>
            <family val="2"/>
          </rPr>
          <t>ตอบไม่เลย = 0
       เล็กน้อย = 0
      ค่อนข้างมาก = 1
       มาก = 2</t>
        </r>
      </text>
    </comment>
    <comment ref="BC3" authorId="0">
      <text>
        <r>
          <rPr>
            <b/>
            <sz val="8"/>
            <color indexed="81"/>
            <rFont val="Tahoma"/>
            <family val="2"/>
          </rPr>
          <t>ตอบไม่เลย = 0
       เล็กน้อย = 0
      ค่อนข้างมาก = 1
       มาก = 2</t>
        </r>
      </text>
    </comment>
    <comment ref="BD3" authorId="0">
      <text>
        <r>
          <rPr>
            <b/>
            <sz val="8"/>
            <color indexed="81"/>
            <rFont val="Tahoma"/>
            <family val="2"/>
          </rPr>
          <t>ตอบไม่เลย = 0
       เล็กน้อย = 0
      ค่อนข้างมาก = 1
       มาก = 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E3" authorId="0">
      <text>
        <r>
          <rPr>
            <b/>
            <sz val="8"/>
            <color indexed="81"/>
            <rFont val="Tahoma"/>
            <family val="2"/>
          </rPr>
          <t>ตอบไม่เลย = 0
       เล็กน้อย = 0
      ค่อนข้างมาก = 1
       มาก = 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F3" authorId="0">
      <text>
        <r>
          <rPr>
            <b/>
            <sz val="8"/>
            <color indexed="81"/>
            <rFont val="Tahoma"/>
            <family val="2"/>
          </rPr>
          <t>ตอบไม่เลย = 0
       เล็กน้อย = 0
      ค่อนข้างมาก = 1
       มาก = 2</t>
        </r>
      </text>
    </comment>
  </commentList>
</comments>
</file>

<file path=xl/comments4.xml><?xml version="1.0" encoding="utf-8"?>
<comments xmlns="http://schemas.openxmlformats.org/spreadsheetml/2006/main">
  <authors>
    <author>KKD 2011 V.2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หน้านี้มีไว้ให้พิมพ์รายงานอย่างเดียว
ถ้าต้องการแก้ไข ติดต่อ
0896280942</t>
        </r>
      </text>
    </comment>
  </commentList>
</comments>
</file>

<file path=xl/comments5.xml><?xml version="1.0" encoding="utf-8"?>
<comments xmlns="http://schemas.openxmlformats.org/spreadsheetml/2006/main">
  <authors>
    <author>KKD 2011 V.2</author>
  </authors>
  <commentList>
    <comment ref="D6" authorId="0">
      <text>
        <r>
          <rPr>
            <b/>
            <sz val="10"/>
            <color indexed="81"/>
            <rFont val="Tahoma"/>
            <family val="2"/>
          </rPr>
          <t>ช่องที่ไม่มีเครื่องหมายใดๆ ได้สร้างสูตรไว้อัตโนมัติแล้ว ห้ามกรอกข้อมูล</t>
        </r>
      </text>
    </comment>
    <comment ref="E6" authorId="0">
      <text>
        <r>
          <rPr>
            <b/>
            <sz val="10"/>
            <color indexed="81"/>
            <rFont val="Tahoma"/>
            <family val="2"/>
          </rPr>
          <t>ช่องที่มีเครื่องหมาย***
ได้จากการป้อนข้อมูลโดยดูจากแบบคัดกรองที่นักเรียนกรอกส่ง</t>
        </r>
      </text>
    </comment>
    <comment ref="B9" authorId="0">
      <text>
        <r>
          <rPr>
            <b/>
            <sz val="8"/>
            <color indexed="81"/>
            <rFont val="Tahoma"/>
            <family val="2"/>
          </rPr>
          <t>เครื่องหมาย / ถ้าพิมพ์ยากให้ใช้การพิมพ์โดยโหมดภาษาไทยกดแป้น/ที่เลข ๑ไทย</t>
        </r>
      </text>
    </comment>
    <comment ref="C64" authorId="0">
      <text>
        <r>
          <rPr>
            <b/>
            <sz val="10"/>
            <color indexed="81"/>
            <rFont val="Tahoma"/>
            <family val="2"/>
          </rPr>
          <t>หากต้องการคำนวณร้อยละจำนวนนักเรียนตรงนี้ต้องป้อนเพราะต้องนำไปใช้ในสูตร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<sst xmlns="http://schemas.openxmlformats.org/spreadsheetml/2006/main" count="154" uniqueCount="53">
  <si>
    <t>เลขที่</t>
  </si>
  <si>
    <t>ชื่อ - สกุล</t>
  </si>
  <si>
    <t>ข้อประเมิน (ป้อนตัวเลข 0 , 1 , 2 ตามที่นักเรียนเลือกในแบบประเมินตนเอง)</t>
  </si>
  <si>
    <t>ด้านหลัง</t>
  </si>
  <si>
    <t>ด้านหลัง(ป้อน 0 , 1 , 2)</t>
  </si>
  <si>
    <t>ด้านที่ 1</t>
  </si>
  <si>
    <t>รวม</t>
  </si>
  <si>
    <t>แปลผล</t>
  </si>
  <si>
    <t>ด้านที่ 2</t>
  </si>
  <si>
    <t>ด้านที่ 3</t>
  </si>
  <si>
    <t>ด้านที่ 4</t>
  </si>
  <si>
    <t>รวม 4 ด้าน</t>
  </si>
  <si>
    <t>ด้านสัมพันธ์ภาพ</t>
  </si>
  <si>
    <t>ด้านที่1</t>
  </si>
  <si>
    <t>ตนเอง</t>
  </si>
  <si>
    <t>ครู</t>
  </si>
  <si>
    <t>ผู้ปกครอง</t>
  </si>
  <si>
    <t>สรุป</t>
  </si>
  <si>
    <t>ด้านที่2</t>
  </si>
  <si>
    <t>ด้านที่3</t>
  </si>
  <si>
    <t>ด้านที่4</t>
  </si>
  <si>
    <t>รวมทั้ง 4 ด้าน</t>
  </si>
  <si>
    <t>ด้านสัมพันธภาพทางสังคม</t>
  </si>
  <si>
    <t>ชื่อ-สกุล</t>
  </si>
  <si>
    <t>อารมณ์</t>
  </si>
  <si>
    <t>ความประพฤติ</t>
  </si>
  <si>
    <t>รวมด้านเสี่ยง</t>
  </si>
  <si>
    <t>สรุปภาพรวม</t>
  </si>
  <si>
    <t>แบบสรุปการคัดกรองนักเรียน โรงเรียนวารินชำราบ</t>
  </si>
  <si>
    <t>ระดับชั้นมัธยมศึกษาปีที่  1/1     การศึกษา 2555</t>
  </si>
  <si>
    <t xml:space="preserve">              3.  ถ้านักเรียนที่มีภาวะเสี่ยงและมีปัญหาต้องได้รับการช่วยเหลือในด้านใดให้ขีด / ในช่องนั้นๆ</t>
  </si>
  <si>
    <t>กลุ่มปกติ</t>
  </si>
  <si>
    <t>สัมพันธภาพทางสังคม</t>
  </si>
  <si>
    <t>ไม่อยู่นิ่ง</t>
  </si>
  <si>
    <t>ความสัมพันธ์กับเพื่อน (เก็บตัว)</t>
  </si>
  <si>
    <t>กลุ่มเสี่ยง/มีปัญหา</t>
  </si>
  <si>
    <t>ครอบครัว</t>
  </si>
  <si>
    <t>ด้านสุขภาพ : ร่างกาย - จิตใจ - พฤติกรรม</t>
  </si>
  <si>
    <t xml:space="preserve">       2.  สำหรับนักเรียนทุกกลุ่มในช่องสัมพันธภาพทางสังคม ถ้าเป็นจุดแข็งให้ขีด /  ถ้าไม่ใช่ให้ขีด - และให้ระบุความสามารถพิเศษที่นักเรียนมีลงในช่องความสามารถพิเศษ</t>
  </si>
  <si>
    <t>มีความสามารถพิเศษ***</t>
  </si>
  <si>
    <t>ด้านการเรียน***</t>
  </si>
  <si>
    <t>ร่างกาย***</t>
  </si>
  <si>
    <t>เศรษฐกิจ***</t>
  </si>
  <si>
    <t>การคุ้มครองนักเรียน***</t>
  </si>
  <si>
    <t>ปัญหาด้านอื่นที่พบเพิ่มเติม***</t>
  </si>
  <si>
    <t>คิดเป็นร้อยละ</t>
  </si>
  <si>
    <t>รวมจำนวนคนในกลุ่มปกติ</t>
  </si>
  <si>
    <t>รวมจำนวนคนที่เสี่ยงหรือมีปัญหาในแต่ละด้าน</t>
  </si>
  <si>
    <t>รวมจำนวนคนที่มีสัมพันธภาพทางสังคมเป็นจุดแข็ง</t>
  </si>
  <si>
    <r>
      <rPr>
        <b/>
        <u/>
        <sz val="16"/>
        <color theme="1"/>
        <rFont val="Angsana New"/>
        <family val="1"/>
      </rPr>
      <t>คำชี้แจง</t>
    </r>
    <r>
      <rPr>
        <sz val="16"/>
        <color theme="1"/>
        <rFont val="Angsana New"/>
        <family val="1"/>
      </rPr>
      <t xml:space="preserve">    1.  ถ้านักเรียนจัดอยู่ในกลุ่มปกติให้กา /  ลงในช่องกลุ่มปกติ  ถ้าไม่ใช่ให้ขีด -</t>
    </r>
  </si>
  <si>
    <t>จำนวนนักเรียนทั้งสิ้น</t>
  </si>
  <si>
    <t>ข้อประเมิน (ป้อนตัวเลข 0 , 1 , 2 ตามที่ครูเลือกในแบบประเมิน)</t>
  </si>
  <si>
    <t>ข้อประเมิน (ป้อนตัวเลข 0 , 1 , 2 ตามที่ผู้ปกครองเลือกในแบบประเมิน)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</si>
</sst>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1"/>
      <color theme="1"/>
      <name val="Angsana New"/>
      <family val="1"/>
    </font>
    <font>
      <b/>
      <sz val="16"/>
      <color theme="1"/>
      <name val="Angsana New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indexed="81"/>
      <name val="Angsana New"/>
      <family val="1"/>
    </font>
    <font>
      <b/>
      <sz val="10"/>
      <color indexed="81"/>
      <name val="Tahoma"/>
      <family val="2"/>
    </font>
    <font>
      <b/>
      <u/>
      <sz val="16"/>
      <color theme="1"/>
      <name val="Angsana New"/>
      <family val="1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textRotation="90"/>
    </xf>
    <xf numFmtId="0" fontId="0" fillId="4" borderId="1" xfId="0" applyFill="1" applyBorder="1" applyAlignment="1">
      <alignment horizontal="center" textRotation="90"/>
    </xf>
    <xf numFmtId="0" fontId="0" fillId="3" borderId="1" xfId="0" applyFill="1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3" fillId="0" borderId="1" xfId="0" applyFont="1" applyBorder="1"/>
    <xf numFmtId="0" fontId="3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/>
    </xf>
    <xf numFmtId="0" fontId="1" fillId="0" borderId="7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3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BT50"/>
  <sheetViews>
    <sheetView tabSelected="1" zoomScaleNormal="100" workbookViewId="0">
      <pane ySplit="2" topLeftCell="A3" activePane="bottomLeft" state="frozen"/>
      <selection pane="bottomLeft" activeCell="M10" sqref="M10"/>
    </sheetView>
  </sheetViews>
  <sheetFormatPr defaultRowHeight="23.25" x14ac:dyDescent="0.2"/>
  <cols>
    <col min="1" max="1" width="4.375" style="2" customWidth="1"/>
    <col min="2" max="2" width="24" style="2" customWidth="1"/>
    <col min="3" max="3" width="4.125" style="2" customWidth="1"/>
    <col min="4" max="4" width="4.125" style="2" hidden="1" customWidth="1"/>
    <col min="5" max="5" width="4.125" style="2" customWidth="1"/>
    <col min="6" max="6" width="4.125" style="2" hidden="1" customWidth="1"/>
    <col min="7" max="7" width="4.125" style="2" customWidth="1"/>
    <col min="8" max="8" width="4.125" style="2" hidden="1" customWidth="1"/>
    <col min="9" max="9" width="4.125" style="2" customWidth="1"/>
    <col min="10" max="10" width="4.125" style="2" hidden="1" customWidth="1"/>
    <col min="11" max="11" width="4.125" style="2" customWidth="1"/>
    <col min="12" max="12" width="4.125" style="2" hidden="1" customWidth="1"/>
    <col min="13" max="13" width="4.125" style="2" customWidth="1"/>
    <col min="14" max="14" width="4.125" style="2" hidden="1" customWidth="1"/>
    <col min="15" max="15" width="4.125" style="2" customWidth="1"/>
    <col min="16" max="16" width="4.125" style="2" hidden="1" customWidth="1"/>
    <col min="17" max="17" width="4.125" style="2" customWidth="1"/>
    <col min="18" max="18" width="4.125" style="2" hidden="1" customWidth="1"/>
    <col min="19" max="19" width="4.125" style="2" customWidth="1"/>
    <col min="20" max="20" width="4.125" style="2" hidden="1" customWidth="1"/>
    <col min="21" max="21" width="4.125" style="2" customWidth="1"/>
    <col min="22" max="22" width="4.125" style="2" hidden="1" customWidth="1"/>
    <col min="23" max="23" width="4.125" style="2" customWidth="1"/>
    <col min="24" max="24" width="4.125" style="2" hidden="1" customWidth="1"/>
    <col min="25" max="25" width="4.125" style="2" customWidth="1"/>
    <col min="26" max="26" width="4.125" style="2" hidden="1" customWidth="1"/>
    <col min="27" max="27" width="4.125" style="2" customWidth="1"/>
    <col min="28" max="28" width="4.125" style="2" hidden="1" customWidth="1"/>
    <col min="29" max="29" width="4.125" style="2" customWidth="1"/>
    <col min="30" max="30" width="4.125" style="2" hidden="1" customWidth="1"/>
    <col min="31" max="31" width="4.125" style="2" customWidth="1"/>
    <col min="32" max="32" width="4.125" style="2" hidden="1" customWidth="1"/>
    <col min="33" max="33" width="4.125" style="2" customWidth="1"/>
    <col min="34" max="34" width="4.125" style="2" hidden="1" customWidth="1"/>
    <col min="35" max="35" width="4.125" style="2" customWidth="1"/>
    <col min="36" max="36" width="4.125" style="2" hidden="1" customWidth="1"/>
    <col min="37" max="37" width="4.125" style="2" customWidth="1"/>
    <col min="38" max="38" width="4.125" style="2" hidden="1" customWidth="1"/>
    <col min="39" max="39" width="4.125" style="2" customWidth="1"/>
    <col min="40" max="40" width="4.125" style="2" hidden="1" customWidth="1"/>
    <col min="41" max="41" width="4.125" style="2" customWidth="1"/>
    <col min="42" max="42" width="4.125" style="2" hidden="1" customWidth="1"/>
    <col min="43" max="43" width="4.125" style="2" customWidth="1"/>
    <col min="44" max="44" width="4.125" style="2" hidden="1" customWidth="1"/>
    <col min="45" max="45" width="4.125" style="2" customWidth="1"/>
    <col min="46" max="46" width="4.125" style="2" hidden="1" customWidth="1"/>
    <col min="47" max="47" width="4.125" style="2" customWidth="1"/>
    <col min="48" max="48" width="4.125" style="2" hidden="1" customWidth="1"/>
    <col min="49" max="49" width="4.125" style="2" customWidth="1"/>
    <col min="50" max="50" width="4.125" style="2" hidden="1" customWidth="1"/>
    <col min="51" max="51" width="4.125" style="2" customWidth="1"/>
    <col min="52" max="52" width="4" style="2" hidden="1" customWidth="1"/>
    <col min="53" max="53" width="5.875" style="2" customWidth="1"/>
    <col min="54" max="56" width="3.75" style="2" customWidth="1"/>
    <col min="57" max="58" width="3.75" style="3" customWidth="1"/>
    <col min="59" max="59" width="5.125" style="3" customWidth="1"/>
    <col min="60" max="60" width="8.25" style="3" customWidth="1"/>
    <col min="61" max="61" width="6.125" style="3" customWidth="1"/>
    <col min="62" max="62" width="8.5" style="3" customWidth="1"/>
    <col min="63" max="63" width="6.25" style="3" customWidth="1"/>
    <col min="64" max="64" width="7.75" style="3" customWidth="1"/>
    <col min="65" max="65" width="6" style="3" customWidth="1"/>
    <col min="66" max="66" width="7.25" style="3" customWidth="1"/>
    <col min="67" max="67" width="5.125" style="3" customWidth="1"/>
    <col min="68" max="68" width="9.125" style="3" customWidth="1"/>
    <col min="69" max="69" width="5.5" style="3" customWidth="1"/>
    <col min="70" max="70" width="7.5" style="3" customWidth="1"/>
    <col min="71" max="71" width="5.5" style="3" customWidth="1"/>
    <col min="72" max="72" width="8.625" style="3" customWidth="1"/>
  </cols>
  <sheetData>
    <row r="1" spans="1:72" x14ac:dyDescent="0.2">
      <c r="A1" s="29" t="s">
        <v>0</v>
      </c>
      <c r="B1" s="29" t="s">
        <v>1</v>
      </c>
      <c r="C1" s="29" t="s">
        <v>2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30" t="s">
        <v>0</v>
      </c>
      <c r="BB1" s="29" t="s">
        <v>4</v>
      </c>
      <c r="BC1" s="29"/>
      <c r="BD1" s="29"/>
      <c r="BE1" s="29"/>
      <c r="BF1" s="29"/>
      <c r="BG1" s="29" t="s">
        <v>5</v>
      </c>
      <c r="BH1" s="29"/>
      <c r="BI1" s="29" t="s">
        <v>8</v>
      </c>
      <c r="BJ1" s="29"/>
      <c r="BK1" s="29" t="s">
        <v>9</v>
      </c>
      <c r="BL1" s="29"/>
      <c r="BM1" s="29" t="s">
        <v>10</v>
      </c>
      <c r="BN1" s="29"/>
      <c r="BO1" s="29" t="s">
        <v>12</v>
      </c>
      <c r="BP1" s="29"/>
      <c r="BQ1" s="29" t="s">
        <v>11</v>
      </c>
      <c r="BR1" s="29"/>
      <c r="BS1" s="29" t="s">
        <v>3</v>
      </c>
      <c r="BT1" s="29"/>
    </row>
    <row r="2" spans="1:72" s="1" customFormat="1" x14ac:dyDescent="0.2">
      <c r="A2" s="29"/>
      <c r="B2" s="29"/>
      <c r="C2" s="4">
        <v>1</v>
      </c>
      <c r="D2" s="4"/>
      <c r="E2" s="4">
        <v>2</v>
      </c>
      <c r="F2" s="4"/>
      <c r="G2" s="4">
        <v>3</v>
      </c>
      <c r="H2" s="4"/>
      <c r="I2" s="4">
        <v>4</v>
      </c>
      <c r="J2" s="4"/>
      <c r="K2" s="4">
        <v>5</v>
      </c>
      <c r="L2" s="4"/>
      <c r="M2" s="4">
        <v>6</v>
      </c>
      <c r="N2" s="4"/>
      <c r="O2" s="4">
        <v>7</v>
      </c>
      <c r="P2" s="4"/>
      <c r="Q2" s="4">
        <v>8</v>
      </c>
      <c r="R2" s="4"/>
      <c r="S2" s="4">
        <v>9</v>
      </c>
      <c r="T2" s="4"/>
      <c r="U2" s="4">
        <v>10</v>
      </c>
      <c r="V2" s="4"/>
      <c r="W2" s="4">
        <v>11</v>
      </c>
      <c r="X2" s="4"/>
      <c r="Y2" s="4">
        <v>12</v>
      </c>
      <c r="Z2" s="4"/>
      <c r="AA2" s="4">
        <v>13</v>
      </c>
      <c r="AB2" s="4"/>
      <c r="AC2" s="4">
        <v>14</v>
      </c>
      <c r="AD2" s="4"/>
      <c r="AE2" s="4">
        <v>15</v>
      </c>
      <c r="AF2" s="4"/>
      <c r="AG2" s="4">
        <v>16</v>
      </c>
      <c r="AH2" s="4"/>
      <c r="AI2" s="4">
        <v>17</v>
      </c>
      <c r="AJ2" s="4"/>
      <c r="AK2" s="4">
        <v>18</v>
      </c>
      <c r="AL2" s="4"/>
      <c r="AM2" s="4">
        <v>19</v>
      </c>
      <c r="AN2" s="4"/>
      <c r="AO2" s="4">
        <v>20</v>
      </c>
      <c r="AP2" s="4"/>
      <c r="AQ2" s="4">
        <v>21</v>
      </c>
      <c r="AR2" s="4"/>
      <c r="AS2" s="4">
        <v>22</v>
      </c>
      <c r="AT2" s="4"/>
      <c r="AU2" s="4">
        <v>23</v>
      </c>
      <c r="AV2" s="4"/>
      <c r="AW2" s="4">
        <v>24</v>
      </c>
      <c r="AX2" s="4"/>
      <c r="AY2" s="4">
        <v>25</v>
      </c>
      <c r="AZ2" s="4"/>
      <c r="BA2" s="31"/>
      <c r="BB2" s="4">
        <v>1</v>
      </c>
      <c r="BC2" s="4">
        <v>2</v>
      </c>
      <c r="BD2" s="4">
        <v>3</v>
      </c>
      <c r="BE2" s="4">
        <v>4</v>
      </c>
      <c r="BF2" s="4">
        <v>5</v>
      </c>
      <c r="BG2" s="4" t="s">
        <v>6</v>
      </c>
      <c r="BH2" s="4" t="s">
        <v>7</v>
      </c>
      <c r="BI2" s="4" t="s">
        <v>6</v>
      </c>
      <c r="BJ2" s="4" t="s">
        <v>7</v>
      </c>
      <c r="BK2" s="4" t="s">
        <v>6</v>
      </c>
      <c r="BL2" s="4" t="s">
        <v>7</v>
      </c>
      <c r="BM2" s="4" t="s">
        <v>6</v>
      </c>
      <c r="BN2" s="4" t="s">
        <v>7</v>
      </c>
      <c r="BO2" s="4" t="s">
        <v>6</v>
      </c>
      <c r="BP2" s="4" t="s">
        <v>7</v>
      </c>
      <c r="BQ2" s="4" t="s">
        <v>6</v>
      </c>
      <c r="BR2" s="4" t="s">
        <v>7</v>
      </c>
      <c r="BS2" s="4" t="s">
        <v>6</v>
      </c>
      <c r="BT2" s="4" t="s">
        <v>7</v>
      </c>
    </row>
    <row r="3" spans="1:72" ht="18" customHeight="1" x14ac:dyDescent="0.5">
      <c r="A3" s="5">
        <v>1</v>
      </c>
      <c r="B3" s="15"/>
      <c r="C3" s="16"/>
      <c r="D3" s="16" t="str">
        <f>IF(C3=0,"0",IF(C3=1,"1",IF(C3=2,"2")))</f>
        <v>0</v>
      </c>
      <c r="E3" s="16"/>
      <c r="F3" s="16" t="str">
        <f>IF(E3=0,"0",IF(E3=1,"1",IF(E3=2,"2")))</f>
        <v>0</v>
      </c>
      <c r="G3" s="16"/>
      <c r="H3" s="16" t="str">
        <f>IF(G3=0,"0",IF(G3=1,"1",IF(G3=2,"2")))</f>
        <v>0</v>
      </c>
      <c r="I3" s="16"/>
      <c r="J3" s="16" t="str">
        <f>IF(I3=0,"0",IF(I3=1,"1",IF(I3=2,"2")))</f>
        <v>0</v>
      </c>
      <c r="K3" s="16"/>
      <c r="L3" s="16" t="str">
        <f>IF(K3=0,"0",IF(K3=1,"1",IF(K3=2,"2")))</f>
        <v>0</v>
      </c>
      <c r="M3" s="16"/>
      <c r="N3" s="16" t="str">
        <f>IF(M3=0,"0",IF(M3=1,"1",IF(M3=2,"2")))</f>
        <v>0</v>
      </c>
      <c r="O3" s="16"/>
      <c r="P3" s="16" t="str">
        <f>IF(O3=0,"2",IF(O3=1,"1",IF(O3=2,"0")))</f>
        <v>2</v>
      </c>
      <c r="Q3" s="16"/>
      <c r="R3" s="16" t="str">
        <f>IF(Q3=0,"0",IF(Q3=1,"1",IF(Q3=2,"2")))</f>
        <v>0</v>
      </c>
      <c r="S3" s="16"/>
      <c r="T3" s="16" t="str">
        <f>IF(S3=0,"0",IF(S3=1,"1",IF(S3=2,"2")))</f>
        <v>0</v>
      </c>
      <c r="U3" s="16"/>
      <c r="V3" s="16" t="str">
        <f>IF(U3=0,"0",IF(U3=1,"1",IF(U3=2,"2")))</f>
        <v>0</v>
      </c>
      <c r="W3" s="16"/>
      <c r="X3" s="16" t="str">
        <f>IF(W3=0,"2",IF(W3=1,"1",IF(W3=2,"0")))</f>
        <v>2</v>
      </c>
      <c r="Y3" s="16"/>
      <c r="Z3" s="16" t="str">
        <f>IF(Y3=0,"0",IF(Y3=1,"1",IF(Y3=2,"2")))</f>
        <v>0</v>
      </c>
      <c r="AA3" s="16"/>
      <c r="AB3" s="16" t="str">
        <f>IF(AA3=0,"0",IF(AA3=1,"1",IF(AA3=2,"2")))</f>
        <v>0</v>
      </c>
      <c r="AC3" s="16"/>
      <c r="AD3" s="16" t="str">
        <f>IF(AC3=0,"2",IF(AC3=1,"1",IF(AC3=2,"0")))</f>
        <v>2</v>
      </c>
      <c r="AE3" s="16"/>
      <c r="AF3" s="16" t="str">
        <f>IF(AE3=0,"0",IF(AE3=1,"1",IF(AE3=2,"2")))</f>
        <v>0</v>
      </c>
      <c r="AG3" s="16"/>
      <c r="AH3" s="16" t="str">
        <f>IF(AG3=0,"0",IF(AG3=1,"1",IF(AG3=2,"2")))</f>
        <v>0</v>
      </c>
      <c r="AI3" s="16"/>
      <c r="AJ3" s="16" t="str">
        <f>IF(AI3=0,"0",IF(AI3=1,"1",IF(AI3=2,"2")))</f>
        <v>0</v>
      </c>
      <c r="AK3" s="16"/>
      <c r="AL3" s="16" t="str">
        <f>IF(AK3=0,"0",IF(AK3=1,"1",IF(AK3=2,"2")))</f>
        <v>0</v>
      </c>
      <c r="AM3" s="16"/>
      <c r="AN3" s="16" t="str">
        <f>IF(AM3=0,"0",IF(AM3=1,"1",IF(AM3=2,"2")))</f>
        <v>0</v>
      </c>
      <c r="AO3" s="16"/>
      <c r="AP3" s="16" t="str">
        <f>IF(AO3=0,"0",IF(AO3=1,"1",IF(AO3=2,"2")))</f>
        <v>0</v>
      </c>
      <c r="AQ3" s="16"/>
      <c r="AR3" s="16" t="str">
        <f>IF(AQ3=0,"2",IF(AQ3=1,"1",IF(AQ3=2,"0")))</f>
        <v>2</v>
      </c>
      <c r="AS3" s="16"/>
      <c r="AT3" s="16" t="str">
        <f>IF(AS3=0,"0",IF(AS3=1,"1",IF(AS3=2,"2")))</f>
        <v>0</v>
      </c>
      <c r="AU3" s="16"/>
      <c r="AV3" s="16" t="str">
        <f>IF(AU3=0,"0",IF(AU3=1,"1",IF(AU3=2,"2")))</f>
        <v>0</v>
      </c>
      <c r="AW3" s="16"/>
      <c r="AX3" s="16" t="str">
        <f>IF(AW3=0,"0",IF(AW3=1,"1",IF(AW3=2,"2")))</f>
        <v>0</v>
      </c>
      <c r="AY3" s="16"/>
      <c r="AZ3" s="5" t="str">
        <f>IF(AY3=0,"2",IF(AY3=1,"1",IF(AY3=2,"0")))</f>
        <v>2</v>
      </c>
      <c r="BA3" s="5">
        <f t="shared" ref="BA3:BA50" si="0">A3</f>
        <v>1</v>
      </c>
      <c r="BB3" s="16">
        <v>0</v>
      </c>
      <c r="BC3" s="16">
        <v>0</v>
      </c>
      <c r="BD3" s="16">
        <v>0</v>
      </c>
      <c r="BE3" s="16">
        <v>0</v>
      </c>
      <c r="BF3" s="16">
        <v>0</v>
      </c>
      <c r="BG3" s="5">
        <f>H3+R3+AB3+AH3+AX3</f>
        <v>0</v>
      </c>
      <c r="BH3" s="5" t="str">
        <f>IF(BG3&gt;5,"ส","ป")</f>
        <v>ป</v>
      </c>
      <c r="BI3" s="5">
        <f>L3+P3+Z3+AL3+AT3</f>
        <v>2</v>
      </c>
      <c r="BJ3" s="5" t="str">
        <f>IF(BI3&gt;4,"ส","ป")</f>
        <v>ป</v>
      </c>
      <c r="BK3" s="5">
        <f>F3+V3+AF3+AR3+AZ3</f>
        <v>4</v>
      </c>
      <c r="BL3" s="5" t="str">
        <f>IF(BK3&gt;5,"ส","ป")</f>
        <v>ป</v>
      </c>
      <c r="BM3" s="5">
        <f>N3+X3+AD3+AN3+AV3</f>
        <v>4</v>
      </c>
      <c r="BN3" s="5" t="str">
        <f>IF(BM3&gt;3,"ส","ป")</f>
        <v>ส</v>
      </c>
      <c r="BO3" s="5">
        <f>D3+J3+T3+AJ3+AP3</f>
        <v>0</v>
      </c>
      <c r="BP3" s="5" t="str">
        <f>IF(BO3&gt;3,"เป็นจุดแข็ง","ไม่มีจุดแข็ง")</f>
        <v>ไม่มีจุดแข็ง</v>
      </c>
      <c r="BQ3" s="5">
        <f>BG3+BI3+BK3+BM3</f>
        <v>10</v>
      </c>
      <c r="BR3" s="5" t="str">
        <f>IF(BQ3&gt;16,"ส",IF(BQ3&gt;18,"มีปัญหา","ป"))</f>
        <v>ป</v>
      </c>
      <c r="BS3" s="5">
        <f>BB3+BC3+BD3+BE3+BF3</f>
        <v>0</v>
      </c>
      <c r="BT3" s="5" t="str">
        <f>IF(BS3&gt;0,"ส","ป")</f>
        <v>ป</v>
      </c>
    </row>
    <row r="4" spans="1:72" ht="18" customHeight="1" x14ac:dyDescent="0.5">
      <c r="A4" s="5">
        <v>2</v>
      </c>
      <c r="B4" s="15"/>
      <c r="C4" s="16"/>
      <c r="D4" s="16" t="str">
        <f t="shared" ref="D4:D50" si="1">IF(C4=0,"0",IF(C4=1,"1",IF(C4=2,"2")))</f>
        <v>0</v>
      </c>
      <c r="E4" s="16"/>
      <c r="F4" s="16" t="str">
        <f t="shared" ref="F4:F50" si="2">IF(E4=0,"0",IF(E4=1,"1",IF(E4=2,"2")))</f>
        <v>0</v>
      </c>
      <c r="G4" s="16"/>
      <c r="H4" s="16" t="str">
        <f t="shared" ref="H4:H50" si="3">IF(G4=0,"0",IF(G4=1,"1",IF(G4=2,"2")))</f>
        <v>0</v>
      </c>
      <c r="I4" s="16"/>
      <c r="J4" s="16" t="str">
        <f t="shared" ref="J4:J50" si="4">IF(I4=0,"0",IF(I4=1,"1",IF(I4=2,"2")))</f>
        <v>0</v>
      </c>
      <c r="K4" s="16"/>
      <c r="L4" s="16" t="str">
        <f t="shared" ref="L4:L50" si="5">IF(K4=0,"0",IF(K4=1,"1",IF(K4=2,"2")))</f>
        <v>0</v>
      </c>
      <c r="M4" s="16"/>
      <c r="N4" s="16" t="str">
        <f t="shared" ref="N4:N50" si="6">IF(M4=0,"0",IF(M4=1,"1",IF(M4=2,"2")))</f>
        <v>0</v>
      </c>
      <c r="O4" s="16"/>
      <c r="P4" s="16" t="str">
        <f t="shared" ref="P4:P50" si="7">IF(O4=0,"2",IF(O4=1,"1",IF(O4=2,"0")))</f>
        <v>2</v>
      </c>
      <c r="Q4" s="16"/>
      <c r="R4" s="16" t="str">
        <f t="shared" ref="R4:R50" si="8">IF(Q4=0,"0",IF(Q4=1,"1",IF(Q4=2,"2")))</f>
        <v>0</v>
      </c>
      <c r="S4" s="16"/>
      <c r="T4" s="16" t="str">
        <f t="shared" ref="T4:T50" si="9">IF(S4=0,"0",IF(S4=1,"1",IF(S4=2,"2")))</f>
        <v>0</v>
      </c>
      <c r="U4" s="16"/>
      <c r="V4" s="16" t="str">
        <f t="shared" ref="V4:V50" si="10">IF(U4=0,"0",IF(U4=1,"1",IF(U4=2,"2")))</f>
        <v>0</v>
      </c>
      <c r="W4" s="16"/>
      <c r="X4" s="16" t="str">
        <f t="shared" ref="X4:X50" si="11">IF(W4=0,"2",IF(W4=1,"1",IF(W4=2,"0")))</f>
        <v>2</v>
      </c>
      <c r="Y4" s="16"/>
      <c r="Z4" s="16" t="str">
        <f t="shared" ref="Z4:Z50" si="12">IF(Y4=0,"0",IF(Y4=1,"1",IF(Y4=2,"2")))</f>
        <v>0</v>
      </c>
      <c r="AA4" s="16"/>
      <c r="AB4" s="16" t="str">
        <f t="shared" ref="AB4:AB50" si="13">IF(AA4=0,"0",IF(AA4=1,"1",IF(AA4=2,"2")))</f>
        <v>0</v>
      </c>
      <c r="AC4" s="16"/>
      <c r="AD4" s="16" t="str">
        <f t="shared" ref="AD4:AD50" si="14">IF(AC4=0,"2",IF(AC4=1,"1",IF(AC4=2,"0")))</f>
        <v>2</v>
      </c>
      <c r="AE4" s="16"/>
      <c r="AF4" s="16" t="str">
        <f t="shared" ref="AF4:AF50" si="15">IF(AE4=0,"0",IF(AE4=1,"1",IF(AE4=2,"2")))</f>
        <v>0</v>
      </c>
      <c r="AG4" s="16"/>
      <c r="AH4" s="16" t="str">
        <f t="shared" ref="AH4:AH50" si="16">IF(AG4=0,"0",IF(AG4=1,"1",IF(AG4=2,"2")))</f>
        <v>0</v>
      </c>
      <c r="AI4" s="16"/>
      <c r="AJ4" s="16" t="str">
        <f t="shared" ref="AJ4:AJ50" si="17">IF(AI4=0,"0",IF(AI4=1,"1",IF(AI4=2,"2")))</f>
        <v>0</v>
      </c>
      <c r="AK4" s="16"/>
      <c r="AL4" s="16" t="str">
        <f t="shared" ref="AL4:AL50" si="18">IF(AK4=0,"0",IF(AK4=1,"1",IF(AK4=2,"2")))</f>
        <v>0</v>
      </c>
      <c r="AM4" s="16"/>
      <c r="AN4" s="16" t="str">
        <f t="shared" ref="AN4:AN50" si="19">IF(AM4=0,"0",IF(AM4=1,"1",IF(AM4=2,"2")))</f>
        <v>0</v>
      </c>
      <c r="AO4" s="16"/>
      <c r="AP4" s="16" t="str">
        <f t="shared" ref="AP4:AP50" si="20">IF(AO4=0,"0",IF(AO4=1,"1",IF(AO4=2,"2")))</f>
        <v>0</v>
      </c>
      <c r="AQ4" s="16"/>
      <c r="AR4" s="16" t="str">
        <f t="shared" ref="AR4:AR50" si="21">IF(AQ4=0,"2",IF(AQ4=1,"1",IF(AQ4=2,"0")))</f>
        <v>2</v>
      </c>
      <c r="AS4" s="16"/>
      <c r="AT4" s="16" t="str">
        <f t="shared" ref="AT4:AT50" si="22">IF(AS4=0,"0",IF(AS4=1,"1",IF(AS4=2,"2")))</f>
        <v>0</v>
      </c>
      <c r="AU4" s="16"/>
      <c r="AV4" s="16" t="str">
        <f t="shared" ref="AV4:AV50" si="23">IF(AU4=0,"0",IF(AU4=1,"1",IF(AU4=2,"2")))</f>
        <v>0</v>
      </c>
      <c r="AW4" s="16"/>
      <c r="AX4" s="16" t="str">
        <f t="shared" ref="AX4:AX50" si="24">IF(AW4=0,"0",IF(AW4=1,"1",IF(AW4=2,"2")))</f>
        <v>0</v>
      </c>
      <c r="AY4" s="16"/>
      <c r="AZ4" s="5" t="str">
        <f t="shared" ref="AZ4:AZ50" si="25">IF(AY4=0,"2",IF(AY4=1,"1",IF(AY4=2,"0")))</f>
        <v>2</v>
      </c>
      <c r="BA4" s="5">
        <f t="shared" si="0"/>
        <v>2</v>
      </c>
      <c r="BB4" s="16"/>
      <c r="BC4" s="16"/>
      <c r="BD4" s="16"/>
      <c r="BE4" s="16"/>
      <c r="BF4" s="16"/>
      <c r="BG4" s="5">
        <f t="shared" ref="BG4:BG50" si="26">H4+R4+AB4+AH4+AX4</f>
        <v>0</v>
      </c>
      <c r="BH4" s="5" t="str">
        <f t="shared" ref="BH4:BH50" si="27">IF(BG4&gt;5,"ส","ป")</f>
        <v>ป</v>
      </c>
      <c r="BI4" s="5">
        <f t="shared" ref="BI4:BI50" si="28">L4+P4+Z4+AL4+AT4</f>
        <v>2</v>
      </c>
      <c r="BJ4" s="5" t="str">
        <f t="shared" ref="BJ4:BJ50" si="29">IF(BI4&gt;4,"ส","ป")</f>
        <v>ป</v>
      </c>
      <c r="BK4" s="5">
        <f t="shared" ref="BK4:BK50" si="30">F4+V4+AF4+AR4+AZ4</f>
        <v>4</v>
      </c>
      <c r="BL4" s="5" t="str">
        <f t="shared" ref="BL4:BL50" si="31">IF(BK4&gt;5,"ส","ป")</f>
        <v>ป</v>
      </c>
      <c r="BM4" s="5">
        <f t="shared" ref="BM4:BM50" si="32">N4+X4+AD4+AN4+AV4</f>
        <v>4</v>
      </c>
      <c r="BN4" s="5" t="str">
        <f t="shared" ref="BN4:BN50" si="33">IF(BM4&gt;3,"ส","ป")</f>
        <v>ส</v>
      </c>
      <c r="BO4" s="5">
        <f t="shared" ref="BO4:BO50" si="34">D4+J4+T4+AJ4+AP4</f>
        <v>0</v>
      </c>
      <c r="BP4" s="5" t="str">
        <f t="shared" ref="BP4:BP50" si="35">IF(BO4&gt;3,"เป็นจุดแข็ง","ไม่มีจุดแข็ง")</f>
        <v>ไม่มีจุดแข็ง</v>
      </c>
      <c r="BQ4" s="5">
        <f t="shared" ref="BQ4:BQ50" si="36">BG4+BI4+BK4+BM4</f>
        <v>10</v>
      </c>
      <c r="BR4" s="5" t="str">
        <f t="shared" ref="BR4:BR50" si="37">IF(BQ4&gt;16,"ส",IF(BQ4&gt;18,"มีปัญหา","ป"))</f>
        <v>ป</v>
      </c>
      <c r="BS4" s="5">
        <f t="shared" ref="BS4:BS50" si="38">BB4+BC4+BD4+BE4+BF4</f>
        <v>0</v>
      </c>
      <c r="BT4" s="5" t="str">
        <f t="shared" ref="BT4:BT50" si="39">IF(BS4&gt;0,"ส","ป")</f>
        <v>ป</v>
      </c>
    </row>
    <row r="5" spans="1:72" ht="18" customHeight="1" x14ac:dyDescent="0.5">
      <c r="A5" s="5">
        <v>3</v>
      </c>
      <c r="B5" s="15"/>
      <c r="C5" s="16"/>
      <c r="D5" s="16" t="str">
        <f t="shared" si="1"/>
        <v>0</v>
      </c>
      <c r="E5" s="16"/>
      <c r="F5" s="16" t="str">
        <f t="shared" si="2"/>
        <v>0</v>
      </c>
      <c r="G5" s="16"/>
      <c r="H5" s="16" t="str">
        <f t="shared" si="3"/>
        <v>0</v>
      </c>
      <c r="I5" s="16"/>
      <c r="J5" s="16" t="str">
        <f t="shared" si="4"/>
        <v>0</v>
      </c>
      <c r="K5" s="16"/>
      <c r="L5" s="16" t="str">
        <f t="shared" si="5"/>
        <v>0</v>
      </c>
      <c r="M5" s="16"/>
      <c r="N5" s="16" t="str">
        <f t="shared" si="6"/>
        <v>0</v>
      </c>
      <c r="O5" s="16"/>
      <c r="P5" s="16" t="str">
        <f t="shared" si="7"/>
        <v>2</v>
      </c>
      <c r="Q5" s="16"/>
      <c r="R5" s="16" t="str">
        <f t="shared" si="8"/>
        <v>0</v>
      </c>
      <c r="S5" s="16"/>
      <c r="T5" s="16" t="str">
        <f t="shared" si="9"/>
        <v>0</v>
      </c>
      <c r="U5" s="16"/>
      <c r="V5" s="16" t="str">
        <f t="shared" si="10"/>
        <v>0</v>
      </c>
      <c r="W5" s="16"/>
      <c r="X5" s="16" t="str">
        <f t="shared" si="11"/>
        <v>2</v>
      </c>
      <c r="Y5" s="16"/>
      <c r="Z5" s="16" t="str">
        <f t="shared" si="12"/>
        <v>0</v>
      </c>
      <c r="AA5" s="16"/>
      <c r="AB5" s="16" t="str">
        <f t="shared" si="13"/>
        <v>0</v>
      </c>
      <c r="AC5" s="16"/>
      <c r="AD5" s="16" t="str">
        <f t="shared" si="14"/>
        <v>2</v>
      </c>
      <c r="AE5" s="16"/>
      <c r="AF5" s="16" t="str">
        <f t="shared" si="15"/>
        <v>0</v>
      </c>
      <c r="AG5" s="16"/>
      <c r="AH5" s="16" t="str">
        <f t="shared" si="16"/>
        <v>0</v>
      </c>
      <c r="AI5" s="16"/>
      <c r="AJ5" s="16" t="str">
        <f t="shared" si="17"/>
        <v>0</v>
      </c>
      <c r="AK5" s="16"/>
      <c r="AL5" s="16" t="str">
        <f t="shared" si="18"/>
        <v>0</v>
      </c>
      <c r="AM5" s="16"/>
      <c r="AN5" s="16" t="str">
        <f t="shared" si="19"/>
        <v>0</v>
      </c>
      <c r="AO5" s="16"/>
      <c r="AP5" s="16" t="str">
        <f t="shared" si="20"/>
        <v>0</v>
      </c>
      <c r="AQ5" s="16"/>
      <c r="AR5" s="16" t="str">
        <f t="shared" si="21"/>
        <v>2</v>
      </c>
      <c r="AS5" s="16"/>
      <c r="AT5" s="16" t="str">
        <f t="shared" si="22"/>
        <v>0</v>
      </c>
      <c r="AU5" s="16"/>
      <c r="AV5" s="16" t="str">
        <f t="shared" si="23"/>
        <v>0</v>
      </c>
      <c r="AW5" s="16"/>
      <c r="AX5" s="16" t="str">
        <f t="shared" si="24"/>
        <v>0</v>
      </c>
      <c r="AY5" s="16"/>
      <c r="AZ5" s="5" t="str">
        <f t="shared" si="25"/>
        <v>2</v>
      </c>
      <c r="BA5" s="5">
        <f t="shared" si="0"/>
        <v>3</v>
      </c>
      <c r="BB5" s="16"/>
      <c r="BC5" s="16"/>
      <c r="BD5" s="16"/>
      <c r="BE5" s="16"/>
      <c r="BF5" s="16"/>
      <c r="BG5" s="5">
        <f t="shared" si="26"/>
        <v>0</v>
      </c>
      <c r="BH5" s="5" t="str">
        <f t="shared" si="27"/>
        <v>ป</v>
      </c>
      <c r="BI5" s="5">
        <f t="shared" si="28"/>
        <v>2</v>
      </c>
      <c r="BJ5" s="5" t="str">
        <f t="shared" si="29"/>
        <v>ป</v>
      </c>
      <c r="BK5" s="5">
        <f t="shared" si="30"/>
        <v>4</v>
      </c>
      <c r="BL5" s="5" t="str">
        <f t="shared" si="31"/>
        <v>ป</v>
      </c>
      <c r="BM5" s="5">
        <f t="shared" si="32"/>
        <v>4</v>
      </c>
      <c r="BN5" s="5" t="str">
        <f t="shared" si="33"/>
        <v>ส</v>
      </c>
      <c r="BO5" s="5">
        <f t="shared" si="34"/>
        <v>0</v>
      </c>
      <c r="BP5" s="5" t="str">
        <f t="shared" si="35"/>
        <v>ไม่มีจุดแข็ง</v>
      </c>
      <c r="BQ5" s="5">
        <f t="shared" si="36"/>
        <v>10</v>
      </c>
      <c r="BR5" s="5" t="str">
        <f t="shared" si="37"/>
        <v>ป</v>
      </c>
      <c r="BS5" s="5">
        <f t="shared" si="38"/>
        <v>0</v>
      </c>
      <c r="BT5" s="5" t="str">
        <f t="shared" si="39"/>
        <v>ป</v>
      </c>
    </row>
    <row r="6" spans="1:72" ht="18" customHeight="1" x14ac:dyDescent="0.5">
      <c r="A6" s="5">
        <v>4</v>
      </c>
      <c r="B6" s="15"/>
      <c r="C6" s="16"/>
      <c r="D6" s="16" t="str">
        <f t="shared" si="1"/>
        <v>0</v>
      </c>
      <c r="E6" s="16"/>
      <c r="F6" s="16" t="str">
        <f t="shared" si="2"/>
        <v>0</v>
      </c>
      <c r="G6" s="16"/>
      <c r="H6" s="16" t="str">
        <f t="shared" si="3"/>
        <v>0</v>
      </c>
      <c r="I6" s="16"/>
      <c r="J6" s="16" t="str">
        <f t="shared" si="4"/>
        <v>0</v>
      </c>
      <c r="K6" s="16"/>
      <c r="L6" s="16" t="str">
        <f t="shared" si="5"/>
        <v>0</v>
      </c>
      <c r="M6" s="16"/>
      <c r="N6" s="16" t="str">
        <f t="shared" si="6"/>
        <v>0</v>
      </c>
      <c r="O6" s="16"/>
      <c r="P6" s="16" t="str">
        <f t="shared" si="7"/>
        <v>2</v>
      </c>
      <c r="Q6" s="16"/>
      <c r="R6" s="16" t="str">
        <f t="shared" si="8"/>
        <v>0</v>
      </c>
      <c r="S6" s="16"/>
      <c r="T6" s="16" t="str">
        <f t="shared" si="9"/>
        <v>0</v>
      </c>
      <c r="U6" s="16"/>
      <c r="V6" s="16" t="str">
        <f t="shared" si="10"/>
        <v>0</v>
      </c>
      <c r="W6" s="16"/>
      <c r="X6" s="16" t="str">
        <f t="shared" si="11"/>
        <v>2</v>
      </c>
      <c r="Y6" s="16"/>
      <c r="Z6" s="16" t="str">
        <f t="shared" si="12"/>
        <v>0</v>
      </c>
      <c r="AA6" s="16"/>
      <c r="AB6" s="16" t="str">
        <f t="shared" si="13"/>
        <v>0</v>
      </c>
      <c r="AC6" s="16"/>
      <c r="AD6" s="16" t="str">
        <f t="shared" si="14"/>
        <v>2</v>
      </c>
      <c r="AE6" s="16"/>
      <c r="AF6" s="16" t="str">
        <f t="shared" si="15"/>
        <v>0</v>
      </c>
      <c r="AG6" s="16"/>
      <c r="AH6" s="16" t="str">
        <f t="shared" si="16"/>
        <v>0</v>
      </c>
      <c r="AI6" s="16"/>
      <c r="AJ6" s="16" t="str">
        <f t="shared" si="17"/>
        <v>0</v>
      </c>
      <c r="AK6" s="16"/>
      <c r="AL6" s="16" t="str">
        <f t="shared" si="18"/>
        <v>0</v>
      </c>
      <c r="AM6" s="16"/>
      <c r="AN6" s="16" t="str">
        <f t="shared" si="19"/>
        <v>0</v>
      </c>
      <c r="AO6" s="16"/>
      <c r="AP6" s="16" t="str">
        <f t="shared" si="20"/>
        <v>0</v>
      </c>
      <c r="AQ6" s="16"/>
      <c r="AR6" s="16" t="str">
        <f t="shared" si="21"/>
        <v>2</v>
      </c>
      <c r="AS6" s="16"/>
      <c r="AT6" s="16" t="str">
        <f t="shared" si="22"/>
        <v>0</v>
      </c>
      <c r="AU6" s="16"/>
      <c r="AV6" s="16" t="str">
        <f t="shared" si="23"/>
        <v>0</v>
      </c>
      <c r="AW6" s="16"/>
      <c r="AX6" s="16" t="str">
        <f t="shared" si="24"/>
        <v>0</v>
      </c>
      <c r="AY6" s="16"/>
      <c r="AZ6" s="5" t="str">
        <f t="shared" si="25"/>
        <v>2</v>
      </c>
      <c r="BA6" s="5">
        <f t="shared" si="0"/>
        <v>4</v>
      </c>
      <c r="BB6" s="16"/>
      <c r="BC6" s="16"/>
      <c r="BD6" s="16"/>
      <c r="BE6" s="16"/>
      <c r="BF6" s="16"/>
      <c r="BG6" s="5">
        <f t="shared" si="26"/>
        <v>0</v>
      </c>
      <c r="BH6" s="5" t="str">
        <f t="shared" si="27"/>
        <v>ป</v>
      </c>
      <c r="BI6" s="5">
        <f t="shared" si="28"/>
        <v>2</v>
      </c>
      <c r="BJ6" s="5" t="str">
        <f t="shared" si="29"/>
        <v>ป</v>
      </c>
      <c r="BK6" s="5">
        <f t="shared" si="30"/>
        <v>4</v>
      </c>
      <c r="BL6" s="5" t="str">
        <f t="shared" si="31"/>
        <v>ป</v>
      </c>
      <c r="BM6" s="5">
        <f t="shared" si="32"/>
        <v>4</v>
      </c>
      <c r="BN6" s="5" t="str">
        <f t="shared" si="33"/>
        <v>ส</v>
      </c>
      <c r="BO6" s="5">
        <f t="shared" si="34"/>
        <v>0</v>
      </c>
      <c r="BP6" s="5" t="str">
        <f t="shared" si="35"/>
        <v>ไม่มีจุดแข็ง</v>
      </c>
      <c r="BQ6" s="5">
        <f t="shared" si="36"/>
        <v>10</v>
      </c>
      <c r="BR6" s="5" t="str">
        <f t="shared" si="37"/>
        <v>ป</v>
      </c>
      <c r="BS6" s="5">
        <f t="shared" si="38"/>
        <v>0</v>
      </c>
      <c r="BT6" s="5" t="str">
        <f t="shared" si="39"/>
        <v>ป</v>
      </c>
    </row>
    <row r="7" spans="1:72" ht="18" customHeight="1" x14ac:dyDescent="0.5">
      <c r="A7" s="5">
        <v>5</v>
      </c>
      <c r="B7" s="15"/>
      <c r="C7" s="16"/>
      <c r="D7" s="16" t="str">
        <f t="shared" si="1"/>
        <v>0</v>
      </c>
      <c r="E7" s="16"/>
      <c r="F7" s="16" t="str">
        <f t="shared" si="2"/>
        <v>0</v>
      </c>
      <c r="G7" s="16"/>
      <c r="H7" s="16" t="str">
        <f t="shared" si="3"/>
        <v>0</v>
      </c>
      <c r="I7" s="16"/>
      <c r="J7" s="16" t="str">
        <f t="shared" si="4"/>
        <v>0</v>
      </c>
      <c r="K7" s="16"/>
      <c r="L7" s="16" t="str">
        <f t="shared" si="5"/>
        <v>0</v>
      </c>
      <c r="M7" s="16"/>
      <c r="N7" s="16" t="str">
        <f t="shared" si="6"/>
        <v>0</v>
      </c>
      <c r="O7" s="16"/>
      <c r="P7" s="16" t="str">
        <f t="shared" si="7"/>
        <v>2</v>
      </c>
      <c r="Q7" s="16"/>
      <c r="R7" s="16" t="str">
        <f t="shared" si="8"/>
        <v>0</v>
      </c>
      <c r="S7" s="16"/>
      <c r="T7" s="16" t="str">
        <f t="shared" si="9"/>
        <v>0</v>
      </c>
      <c r="U7" s="16"/>
      <c r="V7" s="16" t="str">
        <f t="shared" si="10"/>
        <v>0</v>
      </c>
      <c r="W7" s="16"/>
      <c r="X7" s="16" t="str">
        <f t="shared" si="11"/>
        <v>2</v>
      </c>
      <c r="Y7" s="16"/>
      <c r="Z7" s="16" t="str">
        <f t="shared" si="12"/>
        <v>0</v>
      </c>
      <c r="AA7" s="16"/>
      <c r="AB7" s="16" t="str">
        <f t="shared" si="13"/>
        <v>0</v>
      </c>
      <c r="AC7" s="16"/>
      <c r="AD7" s="16" t="str">
        <f t="shared" si="14"/>
        <v>2</v>
      </c>
      <c r="AE7" s="16"/>
      <c r="AF7" s="16" t="str">
        <f t="shared" si="15"/>
        <v>0</v>
      </c>
      <c r="AG7" s="16"/>
      <c r="AH7" s="16" t="str">
        <f t="shared" si="16"/>
        <v>0</v>
      </c>
      <c r="AI7" s="16"/>
      <c r="AJ7" s="16" t="str">
        <f t="shared" si="17"/>
        <v>0</v>
      </c>
      <c r="AK7" s="16"/>
      <c r="AL7" s="16" t="str">
        <f t="shared" si="18"/>
        <v>0</v>
      </c>
      <c r="AM7" s="16"/>
      <c r="AN7" s="16" t="str">
        <f t="shared" si="19"/>
        <v>0</v>
      </c>
      <c r="AO7" s="16"/>
      <c r="AP7" s="16" t="str">
        <f t="shared" si="20"/>
        <v>0</v>
      </c>
      <c r="AQ7" s="16"/>
      <c r="AR7" s="16" t="str">
        <f t="shared" si="21"/>
        <v>2</v>
      </c>
      <c r="AS7" s="16"/>
      <c r="AT7" s="16" t="str">
        <f t="shared" si="22"/>
        <v>0</v>
      </c>
      <c r="AU7" s="16"/>
      <c r="AV7" s="16" t="str">
        <f t="shared" si="23"/>
        <v>0</v>
      </c>
      <c r="AW7" s="16"/>
      <c r="AX7" s="16" t="str">
        <f t="shared" si="24"/>
        <v>0</v>
      </c>
      <c r="AY7" s="16"/>
      <c r="AZ7" s="5" t="str">
        <f t="shared" si="25"/>
        <v>2</v>
      </c>
      <c r="BA7" s="5">
        <f t="shared" si="0"/>
        <v>5</v>
      </c>
      <c r="BB7" s="16"/>
      <c r="BC7" s="16"/>
      <c r="BD7" s="16"/>
      <c r="BE7" s="16"/>
      <c r="BF7" s="16"/>
      <c r="BG7" s="5">
        <f t="shared" si="26"/>
        <v>0</v>
      </c>
      <c r="BH7" s="5" t="str">
        <f t="shared" si="27"/>
        <v>ป</v>
      </c>
      <c r="BI7" s="5">
        <f t="shared" si="28"/>
        <v>2</v>
      </c>
      <c r="BJ7" s="5" t="str">
        <f t="shared" si="29"/>
        <v>ป</v>
      </c>
      <c r="BK7" s="5">
        <f t="shared" si="30"/>
        <v>4</v>
      </c>
      <c r="BL7" s="5" t="str">
        <f t="shared" si="31"/>
        <v>ป</v>
      </c>
      <c r="BM7" s="5">
        <f t="shared" si="32"/>
        <v>4</v>
      </c>
      <c r="BN7" s="5" t="str">
        <f t="shared" si="33"/>
        <v>ส</v>
      </c>
      <c r="BO7" s="5">
        <f t="shared" si="34"/>
        <v>0</v>
      </c>
      <c r="BP7" s="5" t="str">
        <f t="shared" si="35"/>
        <v>ไม่มีจุดแข็ง</v>
      </c>
      <c r="BQ7" s="5">
        <f t="shared" si="36"/>
        <v>10</v>
      </c>
      <c r="BR7" s="5" t="str">
        <f t="shared" si="37"/>
        <v>ป</v>
      </c>
      <c r="BS7" s="5">
        <f t="shared" si="38"/>
        <v>0</v>
      </c>
      <c r="BT7" s="5" t="str">
        <f t="shared" si="39"/>
        <v>ป</v>
      </c>
    </row>
    <row r="8" spans="1:72" ht="18" customHeight="1" x14ac:dyDescent="0.5">
      <c r="A8" s="5">
        <v>6</v>
      </c>
      <c r="B8" s="15"/>
      <c r="C8" s="16"/>
      <c r="D8" s="16" t="str">
        <f t="shared" si="1"/>
        <v>0</v>
      </c>
      <c r="E8" s="16"/>
      <c r="F8" s="16" t="str">
        <f t="shared" si="2"/>
        <v>0</v>
      </c>
      <c r="G8" s="16"/>
      <c r="H8" s="16" t="str">
        <f t="shared" si="3"/>
        <v>0</v>
      </c>
      <c r="I8" s="16"/>
      <c r="J8" s="16" t="str">
        <f t="shared" si="4"/>
        <v>0</v>
      </c>
      <c r="K8" s="16"/>
      <c r="L8" s="16" t="str">
        <f t="shared" si="5"/>
        <v>0</v>
      </c>
      <c r="M8" s="16"/>
      <c r="N8" s="16" t="str">
        <f t="shared" si="6"/>
        <v>0</v>
      </c>
      <c r="O8" s="16"/>
      <c r="P8" s="16" t="str">
        <f t="shared" si="7"/>
        <v>2</v>
      </c>
      <c r="Q8" s="16"/>
      <c r="R8" s="16" t="str">
        <f t="shared" si="8"/>
        <v>0</v>
      </c>
      <c r="S8" s="16"/>
      <c r="T8" s="16" t="str">
        <f t="shared" si="9"/>
        <v>0</v>
      </c>
      <c r="U8" s="16"/>
      <c r="V8" s="16" t="str">
        <f t="shared" si="10"/>
        <v>0</v>
      </c>
      <c r="W8" s="16"/>
      <c r="X8" s="16" t="str">
        <f t="shared" si="11"/>
        <v>2</v>
      </c>
      <c r="Y8" s="16"/>
      <c r="Z8" s="16" t="str">
        <f t="shared" si="12"/>
        <v>0</v>
      </c>
      <c r="AA8" s="16"/>
      <c r="AB8" s="16" t="str">
        <f t="shared" si="13"/>
        <v>0</v>
      </c>
      <c r="AC8" s="16"/>
      <c r="AD8" s="16" t="str">
        <f t="shared" si="14"/>
        <v>2</v>
      </c>
      <c r="AE8" s="16"/>
      <c r="AF8" s="16" t="str">
        <f t="shared" si="15"/>
        <v>0</v>
      </c>
      <c r="AG8" s="16"/>
      <c r="AH8" s="16" t="str">
        <f t="shared" si="16"/>
        <v>0</v>
      </c>
      <c r="AI8" s="16"/>
      <c r="AJ8" s="16" t="str">
        <f t="shared" si="17"/>
        <v>0</v>
      </c>
      <c r="AK8" s="16"/>
      <c r="AL8" s="16" t="str">
        <f t="shared" si="18"/>
        <v>0</v>
      </c>
      <c r="AM8" s="16"/>
      <c r="AN8" s="16" t="str">
        <f t="shared" si="19"/>
        <v>0</v>
      </c>
      <c r="AO8" s="16"/>
      <c r="AP8" s="16" t="str">
        <f t="shared" si="20"/>
        <v>0</v>
      </c>
      <c r="AQ8" s="16"/>
      <c r="AR8" s="16" t="str">
        <f t="shared" si="21"/>
        <v>2</v>
      </c>
      <c r="AS8" s="16"/>
      <c r="AT8" s="16" t="str">
        <f t="shared" si="22"/>
        <v>0</v>
      </c>
      <c r="AU8" s="16"/>
      <c r="AV8" s="16" t="str">
        <f t="shared" si="23"/>
        <v>0</v>
      </c>
      <c r="AW8" s="16"/>
      <c r="AX8" s="16" t="str">
        <f t="shared" si="24"/>
        <v>0</v>
      </c>
      <c r="AY8" s="16"/>
      <c r="AZ8" s="5" t="str">
        <f t="shared" si="25"/>
        <v>2</v>
      </c>
      <c r="BA8" s="5">
        <f t="shared" si="0"/>
        <v>6</v>
      </c>
      <c r="BB8" s="16"/>
      <c r="BC8" s="16"/>
      <c r="BD8" s="16"/>
      <c r="BE8" s="16"/>
      <c r="BF8" s="16"/>
      <c r="BG8" s="5">
        <f t="shared" si="26"/>
        <v>0</v>
      </c>
      <c r="BH8" s="5" t="str">
        <f t="shared" si="27"/>
        <v>ป</v>
      </c>
      <c r="BI8" s="5">
        <f t="shared" si="28"/>
        <v>2</v>
      </c>
      <c r="BJ8" s="5" t="str">
        <f t="shared" si="29"/>
        <v>ป</v>
      </c>
      <c r="BK8" s="5">
        <f t="shared" si="30"/>
        <v>4</v>
      </c>
      <c r="BL8" s="5" t="str">
        <f t="shared" si="31"/>
        <v>ป</v>
      </c>
      <c r="BM8" s="5">
        <f t="shared" si="32"/>
        <v>4</v>
      </c>
      <c r="BN8" s="5" t="str">
        <f t="shared" si="33"/>
        <v>ส</v>
      </c>
      <c r="BO8" s="5">
        <f t="shared" si="34"/>
        <v>0</v>
      </c>
      <c r="BP8" s="5" t="str">
        <f t="shared" si="35"/>
        <v>ไม่มีจุดแข็ง</v>
      </c>
      <c r="BQ8" s="5">
        <f t="shared" si="36"/>
        <v>10</v>
      </c>
      <c r="BR8" s="5" t="str">
        <f t="shared" si="37"/>
        <v>ป</v>
      </c>
      <c r="BS8" s="5">
        <f t="shared" si="38"/>
        <v>0</v>
      </c>
      <c r="BT8" s="5" t="str">
        <f t="shared" si="39"/>
        <v>ป</v>
      </c>
    </row>
    <row r="9" spans="1:72" ht="18" customHeight="1" x14ac:dyDescent="0.5">
      <c r="A9" s="5">
        <v>7</v>
      </c>
      <c r="B9" s="15"/>
      <c r="C9" s="16"/>
      <c r="D9" s="16" t="str">
        <f t="shared" si="1"/>
        <v>0</v>
      </c>
      <c r="E9" s="16"/>
      <c r="F9" s="16" t="str">
        <f t="shared" si="2"/>
        <v>0</v>
      </c>
      <c r="G9" s="16"/>
      <c r="H9" s="16" t="str">
        <f t="shared" si="3"/>
        <v>0</v>
      </c>
      <c r="I9" s="16"/>
      <c r="J9" s="16" t="str">
        <f t="shared" si="4"/>
        <v>0</v>
      </c>
      <c r="K9" s="16"/>
      <c r="L9" s="16" t="str">
        <f t="shared" si="5"/>
        <v>0</v>
      </c>
      <c r="M9" s="16"/>
      <c r="N9" s="16" t="str">
        <f t="shared" si="6"/>
        <v>0</v>
      </c>
      <c r="O9" s="16"/>
      <c r="P9" s="16" t="str">
        <f t="shared" si="7"/>
        <v>2</v>
      </c>
      <c r="Q9" s="16"/>
      <c r="R9" s="16" t="str">
        <f t="shared" si="8"/>
        <v>0</v>
      </c>
      <c r="S9" s="16"/>
      <c r="T9" s="16" t="str">
        <f t="shared" si="9"/>
        <v>0</v>
      </c>
      <c r="U9" s="16"/>
      <c r="V9" s="16" t="str">
        <f t="shared" si="10"/>
        <v>0</v>
      </c>
      <c r="W9" s="16"/>
      <c r="X9" s="16" t="str">
        <f t="shared" si="11"/>
        <v>2</v>
      </c>
      <c r="Y9" s="16"/>
      <c r="Z9" s="16" t="str">
        <f t="shared" si="12"/>
        <v>0</v>
      </c>
      <c r="AA9" s="16"/>
      <c r="AB9" s="16" t="str">
        <f t="shared" si="13"/>
        <v>0</v>
      </c>
      <c r="AC9" s="16"/>
      <c r="AD9" s="16" t="str">
        <f t="shared" si="14"/>
        <v>2</v>
      </c>
      <c r="AE9" s="16"/>
      <c r="AF9" s="16" t="str">
        <f t="shared" si="15"/>
        <v>0</v>
      </c>
      <c r="AG9" s="16"/>
      <c r="AH9" s="16" t="str">
        <f t="shared" si="16"/>
        <v>0</v>
      </c>
      <c r="AI9" s="16"/>
      <c r="AJ9" s="16" t="str">
        <f t="shared" si="17"/>
        <v>0</v>
      </c>
      <c r="AK9" s="16"/>
      <c r="AL9" s="16" t="str">
        <f t="shared" si="18"/>
        <v>0</v>
      </c>
      <c r="AM9" s="16"/>
      <c r="AN9" s="16" t="str">
        <f t="shared" si="19"/>
        <v>0</v>
      </c>
      <c r="AO9" s="16"/>
      <c r="AP9" s="16" t="str">
        <f t="shared" si="20"/>
        <v>0</v>
      </c>
      <c r="AQ9" s="16"/>
      <c r="AR9" s="16" t="str">
        <f t="shared" si="21"/>
        <v>2</v>
      </c>
      <c r="AS9" s="16"/>
      <c r="AT9" s="16" t="str">
        <f t="shared" si="22"/>
        <v>0</v>
      </c>
      <c r="AU9" s="16"/>
      <c r="AV9" s="16" t="str">
        <f t="shared" si="23"/>
        <v>0</v>
      </c>
      <c r="AW9" s="16"/>
      <c r="AX9" s="16" t="str">
        <f t="shared" si="24"/>
        <v>0</v>
      </c>
      <c r="AY9" s="16"/>
      <c r="AZ9" s="5" t="str">
        <f t="shared" si="25"/>
        <v>2</v>
      </c>
      <c r="BA9" s="5">
        <f t="shared" si="0"/>
        <v>7</v>
      </c>
      <c r="BB9" s="16"/>
      <c r="BC9" s="16"/>
      <c r="BD9" s="16"/>
      <c r="BE9" s="16"/>
      <c r="BF9" s="16"/>
      <c r="BG9" s="5">
        <f t="shared" si="26"/>
        <v>0</v>
      </c>
      <c r="BH9" s="5" t="str">
        <f t="shared" si="27"/>
        <v>ป</v>
      </c>
      <c r="BI9" s="5">
        <f t="shared" si="28"/>
        <v>2</v>
      </c>
      <c r="BJ9" s="5" t="str">
        <f t="shared" si="29"/>
        <v>ป</v>
      </c>
      <c r="BK9" s="5">
        <f t="shared" si="30"/>
        <v>4</v>
      </c>
      <c r="BL9" s="5" t="str">
        <f t="shared" si="31"/>
        <v>ป</v>
      </c>
      <c r="BM9" s="5">
        <f t="shared" si="32"/>
        <v>4</v>
      </c>
      <c r="BN9" s="5" t="str">
        <f t="shared" si="33"/>
        <v>ส</v>
      </c>
      <c r="BO9" s="5">
        <f t="shared" si="34"/>
        <v>0</v>
      </c>
      <c r="BP9" s="5" t="str">
        <f t="shared" si="35"/>
        <v>ไม่มีจุดแข็ง</v>
      </c>
      <c r="BQ9" s="5">
        <f t="shared" si="36"/>
        <v>10</v>
      </c>
      <c r="BR9" s="5" t="str">
        <f t="shared" si="37"/>
        <v>ป</v>
      </c>
      <c r="BS9" s="5">
        <f t="shared" si="38"/>
        <v>0</v>
      </c>
      <c r="BT9" s="5" t="str">
        <f t="shared" si="39"/>
        <v>ป</v>
      </c>
    </row>
    <row r="10" spans="1:72" ht="18" customHeight="1" x14ac:dyDescent="0.5">
      <c r="A10" s="5">
        <v>8</v>
      </c>
      <c r="B10" s="15"/>
      <c r="C10" s="16"/>
      <c r="D10" s="16" t="str">
        <f t="shared" si="1"/>
        <v>0</v>
      </c>
      <c r="E10" s="16"/>
      <c r="F10" s="16" t="str">
        <f t="shared" si="2"/>
        <v>0</v>
      </c>
      <c r="G10" s="16"/>
      <c r="H10" s="16" t="str">
        <f t="shared" si="3"/>
        <v>0</v>
      </c>
      <c r="I10" s="16"/>
      <c r="J10" s="16" t="str">
        <f t="shared" si="4"/>
        <v>0</v>
      </c>
      <c r="K10" s="16"/>
      <c r="L10" s="16" t="str">
        <f t="shared" si="5"/>
        <v>0</v>
      </c>
      <c r="M10" s="16"/>
      <c r="N10" s="16" t="str">
        <f t="shared" si="6"/>
        <v>0</v>
      </c>
      <c r="O10" s="16"/>
      <c r="P10" s="16" t="str">
        <f t="shared" si="7"/>
        <v>2</v>
      </c>
      <c r="Q10" s="16"/>
      <c r="R10" s="16" t="str">
        <f t="shared" si="8"/>
        <v>0</v>
      </c>
      <c r="S10" s="16"/>
      <c r="T10" s="16" t="str">
        <f t="shared" si="9"/>
        <v>0</v>
      </c>
      <c r="U10" s="16"/>
      <c r="V10" s="16" t="str">
        <f t="shared" si="10"/>
        <v>0</v>
      </c>
      <c r="W10" s="16"/>
      <c r="X10" s="16" t="str">
        <f t="shared" si="11"/>
        <v>2</v>
      </c>
      <c r="Y10" s="16"/>
      <c r="Z10" s="16" t="str">
        <f t="shared" si="12"/>
        <v>0</v>
      </c>
      <c r="AA10" s="16"/>
      <c r="AB10" s="16" t="str">
        <f t="shared" si="13"/>
        <v>0</v>
      </c>
      <c r="AC10" s="16"/>
      <c r="AD10" s="16" t="str">
        <f t="shared" si="14"/>
        <v>2</v>
      </c>
      <c r="AE10" s="16"/>
      <c r="AF10" s="16" t="str">
        <f t="shared" si="15"/>
        <v>0</v>
      </c>
      <c r="AG10" s="16"/>
      <c r="AH10" s="16" t="str">
        <f t="shared" si="16"/>
        <v>0</v>
      </c>
      <c r="AI10" s="16"/>
      <c r="AJ10" s="16" t="str">
        <f t="shared" si="17"/>
        <v>0</v>
      </c>
      <c r="AK10" s="16"/>
      <c r="AL10" s="16" t="str">
        <f t="shared" si="18"/>
        <v>0</v>
      </c>
      <c r="AM10" s="16"/>
      <c r="AN10" s="16" t="str">
        <f t="shared" si="19"/>
        <v>0</v>
      </c>
      <c r="AO10" s="16"/>
      <c r="AP10" s="16" t="str">
        <f t="shared" si="20"/>
        <v>0</v>
      </c>
      <c r="AQ10" s="16"/>
      <c r="AR10" s="16" t="str">
        <f t="shared" si="21"/>
        <v>2</v>
      </c>
      <c r="AS10" s="16"/>
      <c r="AT10" s="16" t="str">
        <f t="shared" si="22"/>
        <v>0</v>
      </c>
      <c r="AU10" s="16"/>
      <c r="AV10" s="16" t="str">
        <f t="shared" si="23"/>
        <v>0</v>
      </c>
      <c r="AW10" s="16"/>
      <c r="AX10" s="16" t="str">
        <f t="shared" si="24"/>
        <v>0</v>
      </c>
      <c r="AY10" s="16"/>
      <c r="AZ10" s="5" t="str">
        <f t="shared" si="25"/>
        <v>2</v>
      </c>
      <c r="BA10" s="5">
        <f t="shared" si="0"/>
        <v>8</v>
      </c>
      <c r="BB10" s="16"/>
      <c r="BC10" s="16"/>
      <c r="BD10" s="16"/>
      <c r="BE10" s="16"/>
      <c r="BF10" s="16"/>
      <c r="BG10" s="5">
        <f t="shared" si="26"/>
        <v>0</v>
      </c>
      <c r="BH10" s="5" t="str">
        <f t="shared" si="27"/>
        <v>ป</v>
      </c>
      <c r="BI10" s="5">
        <f t="shared" si="28"/>
        <v>2</v>
      </c>
      <c r="BJ10" s="5" t="str">
        <f t="shared" si="29"/>
        <v>ป</v>
      </c>
      <c r="BK10" s="5">
        <f t="shared" si="30"/>
        <v>4</v>
      </c>
      <c r="BL10" s="5" t="str">
        <f t="shared" si="31"/>
        <v>ป</v>
      </c>
      <c r="BM10" s="5">
        <f t="shared" si="32"/>
        <v>4</v>
      </c>
      <c r="BN10" s="5" t="str">
        <f t="shared" si="33"/>
        <v>ส</v>
      </c>
      <c r="BO10" s="5">
        <f t="shared" si="34"/>
        <v>0</v>
      </c>
      <c r="BP10" s="5" t="str">
        <f t="shared" si="35"/>
        <v>ไม่มีจุดแข็ง</v>
      </c>
      <c r="BQ10" s="5">
        <f t="shared" si="36"/>
        <v>10</v>
      </c>
      <c r="BR10" s="5" t="str">
        <f t="shared" si="37"/>
        <v>ป</v>
      </c>
      <c r="BS10" s="5">
        <f t="shared" si="38"/>
        <v>0</v>
      </c>
      <c r="BT10" s="5" t="str">
        <f t="shared" si="39"/>
        <v>ป</v>
      </c>
    </row>
    <row r="11" spans="1:72" ht="18" customHeight="1" x14ac:dyDescent="0.5">
      <c r="A11" s="5">
        <v>9</v>
      </c>
      <c r="B11" s="15"/>
      <c r="C11" s="16"/>
      <c r="D11" s="16" t="str">
        <f t="shared" si="1"/>
        <v>0</v>
      </c>
      <c r="E11" s="16"/>
      <c r="F11" s="16" t="str">
        <f t="shared" si="2"/>
        <v>0</v>
      </c>
      <c r="G11" s="16"/>
      <c r="H11" s="16" t="str">
        <f t="shared" si="3"/>
        <v>0</v>
      </c>
      <c r="I11" s="16"/>
      <c r="J11" s="16" t="str">
        <f t="shared" si="4"/>
        <v>0</v>
      </c>
      <c r="K11" s="16"/>
      <c r="L11" s="16" t="str">
        <f t="shared" si="5"/>
        <v>0</v>
      </c>
      <c r="M11" s="16"/>
      <c r="N11" s="16" t="str">
        <f t="shared" si="6"/>
        <v>0</v>
      </c>
      <c r="O11" s="16"/>
      <c r="P11" s="16" t="str">
        <f t="shared" si="7"/>
        <v>2</v>
      </c>
      <c r="Q11" s="16"/>
      <c r="R11" s="16" t="str">
        <f t="shared" si="8"/>
        <v>0</v>
      </c>
      <c r="S11" s="16"/>
      <c r="T11" s="16" t="str">
        <f t="shared" si="9"/>
        <v>0</v>
      </c>
      <c r="U11" s="16"/>
      <c r="V11" s="16" t="str">
        <f t="shared" si="10"/>
        <v>0</v>
      </c>
      <c r="W11" s="16"/>
      <c r="X11" s="16" t="str">
        <f t="shared" si="11"/>
        <v>2</v>
      </c>
      <c r="Y11" s="16"/>
      <c r="Z11" s="16" t="str">
        <f t="shared" si="12"/>
        <v>0</v>
      </c>
      <c r="AA11" s="16"/>
      <c r="AB11" s="16" t="str">
        <f t="shared" si="13"/>
        <v>0</v>
      </c>
      <c r="AC11" s="16"/>
      <c r="AD11" s="16" t="str">
        <f t="shared" si="14"/>
        <v>2</v>
      </c>
      <c r="AE11" s="16"/>
      <c r="AF11" s="16" t="str">
        <f t="shared" si="15"/>
        <v>0</v>
      </c>
      <c r="AG11" s="16"/>
      <c r="AH11" s="16" t="str">
        <f t="shared" si="16"/>
        <v>0</v>
      </c>
      <c r="AI11" s="16"/>
      <c r="AJ11" s="16" t="str">
        <f t="shared" si="17"/>
        <v>0</v>
      </c>
      <c r="AK11" s="16"/>
      <c r="AL11" s="16" t="str">
        <f t="shared" si="18"/>
        <v>0</v>
      </c>
      <c r="AM11" s="16"/>
      <c r="AN11" s="16" t="str">
        <f t="shared" si="19"/>
        <v>0</v>
      </c>
      <c r="AO11" s="16"/>
      <c r="AP11" s="16" t="str">
        <f t="shared" si="20"/>
        <v>0</v>
      </c>
      <c r="AQ11" s="16"/>
      <c r="AR11" s="16" t="str">
        <f t="shared" si="21"/>
        <v>2</v>
      </c>
      <c r="AS11" s="16"/>
      <c r="AT11" s="16" t="str">
        <f t="shared" si="22"/>
        <v>0</v>
      </c>
      <c r="AU11" s="16"/>
      <c r="AV11" s="16" t="str">
        <f t="shared" si="23"/>
        <v>0</v>
      </c>
      <c r="AW11" s="16"/>
      <c r="AX11" s="16" t="str">
        <f t="shared" si="24"/>
        <v>0</v>
      </c>
      <c r="AY11" s="16"/>
      <c r="AZ11" s="5" t="str">
        <f t="shared" si="25"/>
        <v>2</v>
      </c>
      <c r="BA11" s="5">
        <f t="shared" si="0"/>
        <v>9</v>
      </c>
      <c r="BB11" s="16"/>
      <c r="BC11" s="16"/>
      <c r="BD11" s="16"/>
      <c r="BE11" s="16"/>
      <c r="BF11" s="16"/>
      <c r="BG11" s="5">
        <f t="shared" si="26"/>
        <v>0</v>
      </c>
      <c r="BH11" s="5" t="str">
        <f t="shared" si="27"/>
        <v>ป</v>
      </c>
      <c r="BI11" s="5">
        <f t="shared" si="28"/>
        <v>2</v>
      </c>
      <c r="BJ11" s="5" t="str">
        <f t="shared" si="29"/>
        <v>ป</v>
      </c>
      <c r="BK11" s="5">
        <f t="shared" si="30"/>
        <v>4</v>
      </c>
      <c r="BL11" s="5" t="str">
        <f t="shared" si="31"/>
        <v>ป</v>
      </c>
      <c r="BM11" s="5">
        <f t="shared" si="32"/>
        <v>4</v>
      </c>
      <c r="BN11" s="5" t="str">
        <f t="shared" si="33"/>
        <v>ส</v>
      </c>
      <c r="BO11" s="5">
        <f t="shared" si="34"/>
        <v>0</v>
      </c>
      <c r="BP11" s="5" t="str">
        <f t="shared" si="35"/>
        <v>ไม่มีจุดแข็ง</v>
      </c>
      <c r="BQ11" s="5">
        <f t="shared" si="36"/>
        <v>10</v>
      </c>
      <c r="BR11" s="5" t="str">
        <f t="shared" si="37"/>
        <v>ป</v>
      </c>
      <c r="BS11" s="5">
        <f t="shared" si="38"/>
        <v>0</v>
      </c>
      <c r="BT11" s="5" t="str">
        <f t="shared" si="39"/>
        <v>ป</v>
      </c>
    </row>
    <row r="12" spans="1:72" ht="18" customHeight="1" x14ac:dyDescent="0.5">
      <c r="A12" s="5">
        <v>10</v>
      </c>
      <c r="B12" s="15"/>
      <c r="C12" s="16"/>
      <c r="D12" s="16" t="str">
        <f t="shared" si="1"/>
        <v>0</v>
      </c>
      <c r="E12" s="16"/>
      <c r="F12" s="16" t="str">
        <f t="shared" si="2"/>
        <v>0</v>
      </c>
      <c r="G12" s="16"/>
      <c r="H12" s="16" t="str">
        <f t="shared" si="3"/>
        <v>0</v>
      </c>
      <c r="I12" s="16"/>
      <c r="J12" s="16" t="str">
        <f t="shared" si="4"/>
        <v>0</v>
      </c>
      <c r="K12" s="16"/>
      <c r="L12" s="16" t="str">
        <f t="shared" si="5"/>
        <v>0</v>
      </c>
      <c r="M12" s="16"/>
      <c r="N12" s="16" t="str">
        <f t="shared" si="6"/>
        <v>0</v>
      </c>
      <c r="O12" s="16"/>
      <c r="P12" s="16" t="str">
        <f t="shared" si="7"/>
        <v>2</v>
      </c>
      <c r="Q12" s="16"/>
      <c r="R12" s="16" t="str">
        <f t="shared" si="8"/>
        <v>0</v>
      </c>
      <c r="S12" s="16"/>
      <c r="T12" s="16" t="str">
        <f t="shared" si="9"/>
        <v>0</v>
      </c>
      <c r="U12" s="16"/>
      <c r="V12" s="16" t="str">
        <f t="shared" si="10"/>
        <v>0</v>
      </c>
      <c r="W12" s="16"/>
      <c r="X12" s="16" t="str">
        <f t="shared" si="11"/>
        <v>2</v>
      </c>
      <c r="Y12" s="16"/>
      <c r="Z12" s="16" t="str">
        <f t="shared" si="12"/>
        <v>0</v>
      </c>
      <c r="AA12" s="16"/>
      <c r="AB12" s="16" t="str">
        <f t="shared" si="13"/>
        <v>0</v>
      </c>
      <c r="AC12" s="16"/>
      <c r="AD12" s="16" t="str">
        <f t="shared" si="14"/>
        <v>2</v>
      </c>
      <c r="AE12" s="16"/>
      <c r="AF12" s="16" t="str">
        <f t="shared" si="15"/>
        <v>0</v>
      </c>
      <c r="AG12" s="16"/>
      <c r="AH12" s="16" t="str">
        <f t="shared" si="16"/>
        <v>0</v>
      </c>
      <c r="AI12" s="16"/>
      <c r="AJ12" s="16" t="str">
        <f t="shared" si="17"/>
        <v>0</v>
      </c>
      <c r="AK12" s="16"/>
      <c r="AL12" s="16" t="str">
        <f t="shared" si="18"/>
        <v>0</v>
      </c>
      <c r="AM12" s="16"/>
      <c r="AN12" s="16" t="str">
        <f t="shared" si="19"/>
        <v>0</v>
      </c>
      <c r="AO12" s="16"/>
      <c r="AP12" s="16" t="str">
        <f t="shared" si="20"/>
        <v>0</v>
      </c>
      <c r="AQ12" s="16"/>
      <c r="AR12" s="16" t="str">
        <f t="shared" si="21"/>
        <v>2</v>
      </c>
      <c r="AS12" s="16"/>
      <c r="AT12" s="16" t="str">
        <f t="shared" si="22"/>
        <v>0</v>
      </c>
      <c r="AU12" s="16"/>
      <c r="AV12" s="16" t="str">
        <f t="shared" si="23"/>
        <v>0</v>
      </c>
      <c r="AW12" s="16"/>
      <c r="AX12" s="16" t="str">
        <f t="shared" si="24"/>
        <v>0</v>
      </c>
      <c r="AY12" s="16"/>
      <c r="AZ12" s="5" t="str">
        <f t="shared" si="25"/>
        <v>2</v>
      </c>
      <c r="BA12" s="5">
        <f t="shared" si="0"/>
        <v>10</v>
      </c>
      <c r="BB12" s="16"/>
      <c r="BC12" s="16"/>
      <c r="BD12" s="16"/>
      <c r="BE12" s="16"/>
      <c r="BF12" s="16"/>
      <c r="BG12" s="5">
        <f t="shared" si="26"/>
        <v>0</v>
      </c>
      <c r="BH12" s="5" t="str">
        <f t="shared" si="27"/>
        <v>ป</v>
      </c>
      <c r="BI12" s="5">
        <f t="shared" si="28"/>
        <v>2</v>
      </c>
      <c r="BJ12" s="5" t="str">
        <f t="shared" si="29"/>
        <v>ป</v>
      </c>
      <c r="BK12" s="5">
        <f t="shared" si="30"/>
        <v>4</v>
      </c>
      <c r="BL12" s="5" t="str">
        <f t="shared" si="31"/>
        <v>ป</v>
      </c>
      <c r="BM12" s="5">
        <f t="shared" si="32"/>
        <v>4</v>
      </c>
      <c r="BN12" s="5" t="str">
        <f t="shared" si="33"/>
        <v>ส</v>
      </c>
      <c r="BO12" s="5">
        <f t="shared" si="34"/>
        <v>0</v>
      </c>
      <c r="BP12" s="5" t="str">
        <f t="shared" si="35"/>
        <v>ไม่มีจุดแข็ง</v>
      </c>
      <c r="BQ12" s="5">
        <f t="shared" si="36"/>
        <v>10</v>
      </c>
      <c r="BR12" s="5" t="str">
        <f t="shared" si="37"/>
        <v>ป</v>
      </c>
      <c r="BS12" s="5">
        <f t="shared" si="38"/>
        <v>0</v>
      </c>
      <c r="BT12" s="5" t="str">
        <f t="shared" si="39"/>
        <v>ป</v>
      </c>
    </row>
    <row r="13" spans="1:72" ht="18" customHeight="1" x14ac:dyDescent="0.5">
      <c r="A13" s="5">
        <v>11</v>
      </c>
      <c r="B13" s="15"/>
      <c r="C13" s="16"/>
      <c r="D13" s="16" t="str">
        <f t="shared" si="1"/>
        <v>0</v>
      </c>
      <c r="E13" s="16"/>
      <c r="F13" s="16" t="str">
        <f t="shared" si="2"/>
        <v>0</v>
      </c>
      <c r="G13" s="16"/>
      <c r="H13" s="16" t="str">
        <f t="shared" si="3"/>
        <v>0</v>
      </c>
      <c r="I13" s="16"/>
      <c r="J13" s="16" t="str">
        <f t="shared" si="4"/>
        <v>0</v>
      </c>
      <c r="K13" s="16"/>
      <c r="L13" s="16" t="str">
        <f t="shared" si="5"/>
        <v>0</v>
      </c>
      <c r="M13" s="16"/>
      <c r="N13" s="16" t="str">
        <f t="shared" si="6"/>
        <v>0</v>
      </c>
      <c r="O13" s="16"/>
      <c r="P13" s="16" t="str">
        <f t="shared" si="7"/>
        <v>2</v>
      </c>
      <c r="Q13" s="16"/>
      <c r="R13" s="16" t="str">
        <f t="shared" si="8"/>
        <v>0</v>
      </c>
      <c r="S13" s="16"/>
      <c r="T13" s="16" t="str">
        <f t="shared" si="9"/>
        <v>0</v>
      </c>
      <c r="U13" s="16"/>
      <c r="V13" s="16" t="str">
        <f t="shared" si="10"/>
        <v>0</v>
      </c>
      <c r="W13" s="16"/>
      <c r="X13" s="16" t="str">
        <f t="shared" si="11"/>
        <v>2</v>
      </c>
      <c r="Y13" s="16"/>
      <c r="Z13" s="16" t="str">
        <f t="shared" si="12"/>
        <v>0</v>
      </c>
      <c r="AA13" s="16"/>
      <c r="AB13" s="16" t="str">
        <f t="shared" si="13"/>
        <v>0</v>
      </c>
      <c r="AC13" s="16"/>
      <c r="AD13" s="16" t="str">
        <f t="shared" si="14"/>
        <v>2</v>
      </c>
      <c r="AE13" s="16"/>
      <c r="AF13" s="16" t="str">
        <f t="shared" si="15"/>
        <v>0</v>
      </c>
      <c r="AG13" s="16"/>
      <c r="AH13" s="16" t="str">
        <f t="shared" si="16"/>
        <v>0</v>
      </c>
      <c r="AI13" s="16"/>
      <c r="AJ13" s="16" t="str">
        <f t="shared" si="17"/>
        <v>0</v>
      </c>
      <c r="AK13" s="16"/>
      <c r="AL13" s="16" t="str">
        <f t="shared" si="18"/>
        <v>0</v>
      </c>
      <c r="AM13" s="16"/>
      <c r="AN13" s="16" t="str">
        <f t="shared" si="19"/>
        <v>0</v>
      </c>
      <c r="AO13" s="16"/>
      <c r="AP13" s="16" t="str">
        <f t="shared" si="20"/>
        <v>0</v>
      </c>
      <c r="AQ13" s="16"/>
      <c r="AR13" s="16" t="str">
        <f t="shared" si="21"/>
        <v>2</v>
      </c>
      <c r="AS13" s="16"/>
      <c r="AT13" s="16" t="str">
        <f t="shared" si="22"/>
        <v>0</v>
      </c>
      <c r="AU13" s="16"/>
      <c r="AV13" s="16" t="str">
        <f t="shared" si="23"/>
        <v>0</v>
      </c>
      <c r="AW13" s="16"/>
      <c r="AX13" s="16" t="str">
        <f t="shared" si="24"/>
        <v>0</v>
      </c>
      <c r="AY13" s="16"/>
      <c r="AZ13" s="5" t="str">
        <f t="shared" si="25"/>
        <v>2</v>
      </c>
      <c r="BA13" s="5">
        <f t="shared" si="0"/>
        <v>11</v>
      </c>
      <c r="BB13" s="16"/>
      <c r="BC13" s="16"/>
      <c r="BD13" s="16"/>
      <c r="BE13" s="16"/>
      <c r="BF13" s="16"/>
      <c r="BG13" s="5">
        <f t="shared" si="26"/>
        <v>0</v>
      </c>
      <c r="BH13" s="5" t="str">
        <f t="shared" si="27"/>
        <v>ป</v>
      </c>
      <c r="BI13" s="5">
        <f t="shared" si="28"/>
        <v>2</v>
      </c>
      <c r="BJ13" s="5" t="str">
        <f t="shared" si="29"/>
        <v>ป</v>
      </c>
      <c r="BK13" s="5">
        <f t="shared" si="30"/>
        <v>4</v>
      </c>
      <c r="BL13" s="5" t="str">
        <f t="shared" si="31"/>
        <v>ป</v>
      </c>
      <c r="BM13" s="5">
        <f t="shared" si="32"/>
        <v>4</v>
      </c>
      <c r="BN13" s="5" t="str">
        <f t="shared" si="33"/>
        <v>ส</v>
      </c>
      <c r="BO13" s="5">
        <f t="shared" si="34"/>
        <v>0</v>
      </c>
      <c r="BP13" s="5" t="str">
        <f t="shared" si="35"/>
        <v>ไม่มีจุดแข็ง</v>
      </c>
      <c r="BQ13" s="5">
        <f t="shared" si="36"/>
        <v>10</v>
      </c>
      <c r="BR13" s="5" t="str">
        <f t="shared" si="37"/>
        <v>ป</v>
      </c>
      <c r="BS13" s="5">
        <f t="shared" si="38"/>
        <v>0</v>
      </c>
      <c r="BT13" s="5" t="str">
        <f t="shared" si="39"/>
        <v>ป</v>
      </c>
    </row>
    <row r="14" spans="1:72" ht="18" customHeight="1" x14ac:dyDescent="0.5">
      <c r="A14" s="5">
        <v>12</v>
      </c>
      <c r="B14" s="15"/>
      <c r="C14" s="16"/>
      <c r="D14" s="16" t="str">
        <f t="shared" si="1"/>
        <v>0</v>
      </c>
      <c r="E14" s="16"/>
      <c r="F14" s="16" t="str">
        <f t="shared" si="2"/>
        <v>0</v>
      </c>
      <c r="G14" s="16"/>
      <c r="H14" s="16" t="str">
        <f t="shared" si="3"/>
        <v>0</v>
      </c>
      <c r="I14" s="16"/>
      <c r="J14" s="16" t="str">
        <f t="shared" si="4"/>
        <v>0</v>
      </c>
      <c r="K14" s="16"/>
      <c r="L14" s="16" t="str">
        <f t="shared" si="5"/>
        <v>0</v>
      </c>
      <c r="M14" s="16"/>
      <c r="N14" s="16" t="str">
        <f t="shared" si="6"/>
        <v>0</v>
      </c>
      <c r="O14" s="16"/>
      <c r="P14" s="16" t="str">
        <f t="shared" si="7"/>
        <v>2</v>
      </c>
      <c r="Q14" s="16"/>
      <c r="R14" s="16" t="str">
        <f t="shared" si="8"/>
        <v>0</v>
      </c>
      <c r="S14" s="16"/>
      <c r="T14" s="16" t="str">
        <f t="shared" si="9"/>
        <v>0</v>
      </c>
      <c r="U14" s="16"/>
      <c r="V14" s="16" t="str">
        <f t="shared" si="10"/>
        <v>0</v>
      </c>
      <c r="W14" s="16"/>
      <c r="X14" s="16" t="str">
        <f t="shared" si="11"/>
        <v>2</v>
      </c>
      <c r="Y14" s="16"/>
      <c r="Z14" s="16" t="str">
        <f t="shared" si="12"/>
        <v>0</v>
      </c>
      <c r="AA14" s="16"/>
      <c r="AB14" s="16" t="str">
        <f t="shared" si="13"/>
        <v>0</v>
      </c>
      <c r="AC14" s="16"/>
      <c r="AD14" s="16" t="str">
        <f t="shared" si="14"/>
        <v>2</v>
      </c>
      <c r="AE14" s="16"/>
      <c r="AF14" s="16" t="str">
        <f t="shared" si="15"/>
        <v>0</v>
      </c>
      <c r="AG14" s="16"/>
      <c r="AH14" s="16" t="str">
        <f t="shared" si="16"/>
        <v>0</v>
      </c>
      <c r="AI14" s="16"/>
      <c r="AJ14" s="16" t="str">
        <f t="shared" si="17"/>
        <v>0</v>
      </c>
      <c r="AK14" s="16"/>
      <c r="AL14" s="16" t="str">
        <f t="shared" si="18"/>
        <v>0</v>
      </c>
      <c r="AM14" s="16"/>
      <c r="AN14" s="16" t="str">
        <f t="shared" si="19"/>
        <v>0</v>
      </c>
      <c r="AO14" s="16"/>
      <c r="AP14" s="16" t="str">
        <f t="shared" si="20"/>
        <v>0</v>
      </c>
      <c r="AQ14" s="16"/>
      <c r="AR14" s="16" t="str">
        <f t="shared" si="21"/>
        <v>2</v>
      </c>
      <c r="AS14" s="16"/>
      <c r="AT14" s="16" t="str">
        <f t="shared" si="22"/>
        <v>0</v>
      </c>
      <c r="AU14" s="16"/>
      <c r="AV14" s="16" t="str">
        <f t="shared" si="23"/>
        <v>0</v>
      </c>
      <c r="AW14" s="16"/>
      <c r="AX14" s="16" t="str">
        <f t="shared" si="24"/>
        <v>0</v>
      </c>
      <c r="AY14" s="16"/>
      <c r="AZ14" s="5" t="str">
        <f t="shared" si="25"/>
        <v>2</v>
      </c>
      <c r="BA14" s="5">
        <f t="shared" si="0"/>
        <v>12</v>
      </c>
      <c r="BB14" s="16"/>
      <c r="BC14" s="16"/>
      <c r="BD14" s="16"/>
      <c r="BE14" s="16"/>
      <c r="BF14" s="16"/>
      <c r="BG14" s="5">
        <f t="shared" si="26"/>
        <v>0</v>
      </c>
      <c r="BH14" s="5" t="str">
        <f t="shared" si="27"/>
        <v>ป</v>
      </c>
      <c r="BI14" s="5">
        <f t="shared" si="28"/>
        <v>2</v>
      </c>
      <c r="BJ14" s="5" t="str">
        <f t="shared" si="29"/>
        <v>ป</v>
      </c>
      <c r="BK14" s="5">
        <f t="shared" si="30"/>
        <v>4</v>
      </c>
      <c r="BL14" s="5" t="str">
        <f t="shared" si="31"/>
        <v>ป</v>
      </c>
      <c r="BM14" s="5">
        <f t="shared" si="32"/>
        <v>4</v>
      </c>
      <c r="BN14" s="5" t="str">
        <f t="shared" si="33"/>
        <v>ส</v>
      </c>
      <c r="BO14" s="5">
        <f t="shared" si="34"/>
        <v>0</v>
      </c>
      <c r="BP14" s="5" t="str">
        <f t="shared" si="35"/>
        <v>ไม่มีจุดแข็ง</v>
      </c>
      <c r="BQ14" s="5">
        <f t="shared" si="36"/>
        <v>10</v>
      </c>
      <c r="BR14" s="5" t="str">
        <f t="shared" si="37"/>
        <v>ป</v>
      </c>
      <c r="BS14" s="5">
        <f t="shared" si="38"/>
        <v>0</v>
      </c>
      <c r="BT14" s="5" t="str">
        <f t="shared" si="39"/>
        <v>ป</v>
      </c>
    </row>
    <row r="15" spans="1:72" ht="18" customHeight="1" x14ac:dyDescent="0.5">
      <c r="A15" s="5">
        <v>13</v>
      </c>
      <c r="B15" s="15"/>
      <c r="C15" s="16"/>
      <c r="D15" s="16" t="str">
        <f t="shared" si="1"/>
        <v>0</v>
      </c>
      <c r="E15" s="16"/>
      <c r="F15" s="16" t="str">
        <f t="shared" si="2"/>
        <v>0</v>
      </c>
      <c r="G15" s="16"/>
      <c r="H15" s="16" t="str">
        <f t="shared" si="3"/>
        <v>0</v>
      </c>
      <c r="I15" s="16"/>
      <c r="J15" s="16" t="str">
        <f t="shared" si="4"/>
        <v>0</v>
      </c>
      <c r="K15" s="16"/>
      <c r="L15" s="16" t="str">
        <f t="shared" si="5"/>
        <v>0</v>
      </c>
      <c r="M15" s="16"/>
      <c r="N15" s="16" t="str">
        <f t="shared" si="6"/>
        <v>0</v>
      </c>
      <c r="O15" s="16"/>
      <c r="P15" s="16" t="str">
        <f t="shared" si="7"/>
        <v>2</v>
      </c>
      <c r="Q15" s="16"/>
      <c r="R15" s="16" t="str">
        <f t="shared" si="8"/>
        <v>0</v>
      </c>
      <c r="S15" s="16"/>
      <c r="T15" s="16" t="str">
        <f t="shared" si="9"/>
        <v>0</v>
      </c>
      <c r="U15" s="16"/>
      <c r="V15" s="16" t="str">
        <f t="shared" si="10"/>
        <v>0</v>
      </c>
      <c r="W15" s="16"/>
      <c r="X15" s="16" t="str">
        <f t="shared" si="11"/>
        <v>2</v>
      </c>
      <c r="Y15" s="16"/>
      <c r="Z15" s="16" t="str">
        <f t="shared" si="12"/>
        <v>0</v>
      </c>
      <c r="AA15" s="16"/>
      <c r="AB15" s="16" t="str">
        <f t="shared" si="13"/>
        <v>0</v>
      </c>
      <c r="AC15" s="16"/>
      <c r="AD15" s="16" t="str">
        <f t="shared" si="14"/>
        <v>2</v>
      </c>
      <c r="AE15" s="16"/>
      <c r="AF15" s="16" t="str">
        <f t="shared" si="15"/>
        <v>0</v>
      </c>
      <c r="AG15" s="16"/>
      <c r="AH15" s="16" t="str">
        <f t="shared" si="16"/>
        <v>0</v>
      </c>
      <c r="AI15" s="16"/>
      <c r="AJ15" s="16" t="str">
        <f t="shared" si="17"/>
        <v>0</v>
      </c>
      <c r="AK15" s="16"/>
      <c r="AL15" s="16" t="str">
        <f t="shared" si="18"/>
        <v>0</v>
      </c>
      <c r="AM15" s="16"/>
      <c r="AN15" s="16" t="str">
        <f t="shared" si="19"/>
        <v>0</v>
      </c>
      <c r="AO15" s="16"/>
      <c r="AP15" s="16" t="str">
        <f t="shared" si="20"/>
        <v>0</v>
      </c>
      <c r="AQ15" s="16"/>
      <c r="AR15" s="16" t="str">
        <f t="shared" si="21"/>
        <v>2</v>
      </c>
      <c r="AS15" s="16"/>
      <c r="AT15" s="16" t="str">
        <f t="shared" si="22"/>
        <v>0</v>
      </c>
      <c r="AU15" s="16"/>
      <c r="AV15" s="16" t="str">
        <f t="shared" si="23"/>
        <v>0</v>
      </c>
      <c r="AW15" s="16"/>
      <c r="AX15" s="16" t="str">
        <f t="shared" si="24"/>
        <v>0</v>
      </c>
      <c r="AY15" s="16"/>
      <c r="AZ15" s="5" t="str">
        <f t="shared" si="25"/>
        <v>2</v>
      </c>
      <c r="BA15" s="5">
        <f t="shared" si="0"/>
        <v>13</v>
      </c>
      <c r="BB15" s="16"/>
      <c r="BC15" s="16"/>
      <c r="BD15" s="16"/>
      <c r="BE15" s="16"/>
      <c r="BF15" s="16"/>
      <c r="BG15" s="5">
        <f t="shared" si="26"/>
        <v>0</v>
      </c>
      <c r="BH15" s="5" t="str">
        <f t="shared" si="27"/>
        <v>ป</v>
      </c>
      <c r="BI15" s="5">
        <f t="shared" si="28"/>
        <v>2</v>
      </c>
      <c r="BJ15" s="5" t="str">
        <f t="shared" si="29"/>
        <v>ป</v>
      </c>
      <c r="BK15" s="5">
        <f t="shared" si="30"/>
        <v>4</v>
      </c>
      <c r="BL15" s="5" t="str">
        <f t="shared" si="31"/>
        <v>ป</v>
      </c>
      <c r="BM15" s="5">
        <f t="shared" si="32"/>
        <v>4</v>
      </c>
      <c r="BN15" s="5" t="str">
        <f t="shared" si="33"/>
        <v>ส</v>
      </c>
      <c r="BO15" s="5">
        <f t="shared" si="34"/>
        <v>0</v>
      </c>
      <c r="BP15" s="5" t="str">
        <f t="shared" si="35"/>
        <v>ไม่มีจุดแข็ง</v>
      </c>
      <c r="BQ15" s="5">
        <f t="shared" si="36"/>
        <v>10</v>
      </c>
      <c r="BR15" s="5" t="str">
        <f t="shared" si="37"/>
        <v>ป</v>
      </c>
      <c r="BS15" s="5">
        <f t="shared" si="38"/>
        <v>0</v>
      </c>
      <c r="BT15" s="5" t="str">
        <f t="shared" si="39"/>
        <v>ป</v>
      </c>
    </row>
    <row r="16" spans="1:72" ht="18" customHeight="1" x14ac:dyDescent="0.5">
      <c r="A16" s="5">
        <v>14</v>
      </c>
      <c r="B16" s="15"/>
      <c r="C16" s="16"/>
      <c r="D16" s="16" t="str">
        <f t="shared" si="1"/>
        <v>0</v>
      </c>
      <c r="E16" s="16"/>
      <c r="F16" s="16" t="str">
        <f t="shared" si="2"/>
        <v>0</v>
      </c>
      <c r="G16" s="16"/>
      <c r="H16" s="16" t="str">
        <f t="shared" si="3"/>
        <v>0</v>
      </c>
      <c r="I16" s="16"/>
      <c r="J16" s="16" t="str">
        <f t="shared" si="4"/>
        <v>0</v>
      </c>
      <c r="K16" s="16"/>
      <c r="L16" s="16" t="str">
        <f t="shared" si="5"/>
        <v>0</v>
      </c>
      <c r="M16" s="16"/>
      <c r="N16" s="16" t="str">
        <f t="shared" si="6"/>
        <v>0</v>
      </c>
      <c r="O16" s="16"/>
      <c r="P16" s="16" t="str">
        <f t="shared" si="7"/>
        <v>2</v>
      </c>
      <c r="Q16" s="16"/>
      <c r="R16" s="16" t="str">
        <f t="shared" si="8"/>
        <v>0</v>
      </c>
      <c r="S16" s="16"/>
      <c r="T16" s="16" t="str">
        <f t="shared" si="9"/>
        <v>0</v>
      </c>
      <c r="U16" s="16"/>
      <c r="V16" s="16" t="str">
        <f t="shared" si="10"/>
        <v>0</v>
      </c>
      <c r="W16" s="16"/>
      <c r="X16" s="16" t="str">
        <f t="shared" si="11"/>
        <v>2</v>
      </c>
      <c r="Y16" s="16"/>
      <c r="Z16" s="16" t="str">
        <f t="shared" si="12"/>
        <v>0</v>
      </c>
      <c r="AA16" s="16"/>
      <c r="AB16" s="16" t="str">
        <f t="shared" si="13"/>
        <v>0</v>
      </c>
      <c r="AC16" s="16"/>
      <c r="AD16" s="16" t="str">
        <f t="shared" si="14"/>
        <v>2</v>
      </c>
      <c r="AE16" s="16"/>
      <c r="AF16" s="16" t="str">
        <f t="shared" si="15"/>
        <v>0</v>
      </c>
      <c r="AG16" s="16"/>
      <c r="AH16" s="16" t="str">
        <f t="shared" si="16"/>
        <v>0</v>
      </c>
      <c r="AI16" s="16"/>
      <c r="AJ16" s="16" t="str">
        <f t="shared" si="17"/>
        <v>0</v>
      </c>
      <c r="AK16" s="16"/>
      <c r="AL16" s="16" t="str">
        <f t="shared" si="18"/>
        <v>0</v>
      </c>
      <c r="AM16" s="16"/>
      <c r="AN16" s="16" t="str">
        <f t="shared" si="19"/>
        <v>0</v>
      </c>
      <c r="AO16" s="16"/>
      <c r="AP16" s="16" t="str">
        <f t="shared" si="20"/>
        <v>0</v>
      </c>
      <c r="AQ16" s="16"/>
      <c r="AR16" s="16" t="str">
        <f t="shared" si="21"/>
        <v>2</v>
      </c>
      <c r="AS16" s="16"/>
      <c r="AT16" s="16" t="str">
        <f t="shared" si="22"/>
        <v>0</v>
      </c>
      <c r="AU16" s="16"/>
      <c r="AV16" s="16" t="str">
        <f t="shared" si="23"/>
        <v>0</v>
      </c>
      <c r="AW16" s="16"/>
      <c r="AX16" s="16" t="str">
        <f t="shared" si="24"/>
        <v>0</v>
      </c>
      <c r="AY16" s="16"/>
      <c r="AZ16" s="5" t="str">
        <f t="shared" si="25"/>
        <v>2</v>
      </c>
      <c r="BA16" s="5">
        <f t="shared" si="0"/>
        <v>14</v>
      </c>
      <c r="BB16" s="16"/>
      <c r="BC16" s="16"/>
      <c r="BD16" s="16"/>
      <c r="BE16" s="16"/>
      <c r="BF16" s="16"/>
      <c r="BG16" s="5">
        <f t="shared" si="26"/>
        <v>0</v>
      </c>
      <c r="BH16" s="5" t="str">
        <f t="shared" si="27"/>
        <v>ป</v>
      </c>
      <c r="BI16" s="5">
        <f t="shared" si="28"/>
        <v>2</v>
      </c>
      <c r="BJ16" s="5" t="str">
        <f t="shared" si="29"/>
        <v>ป</v>
      </c>
      <c r="BK16" s="5">
        <f t="shared" si="30"/>
        <v>4</v>
      </c>
      <c r="BL16" s="5" t="str">
        <f t="shared" si="31"/>
        <v>ป</v>
      </c>
      <c r="BM16" s="5">
        <f t="shared" si="32"/>
        <v>4</v>
      </c>
      <c r="BN16" s="5" t="str">
        <f t="shared" si="33"/>
        <v>ส</v>
      </c>
      <c r="BO16" s="5">
        <f t="shared" si="34"/>
        <v>0</v>
      </c>
      <c r="BP16" s="5" t="str">
        <f t="shared" si="35"/>
        <v>ไม่มีจุดแข็ง</v>
      </c>
      <c r="BQ16" s="5">
        <f t="shared" si="36"/>
        <v>10</v>
      </c>
      <c r="BR16" s="5" t="str">
        <f t="shared" si="37"/>
        <v>ป</v>
      </c>
      <c r="BS16" s="5">
        <f t="shared" si="38"/>
        <v>0</v>
      </c>
      <c r="BT16" s="5" t="str">
        <f t="shared" si="39"/>
        <v>ป</v>
      </c>
    </row>
    <row r="17" spans="1:72" ht="18" customHeight="1" x14ac:dyDescent="0.5">
      <c r="A17" s="5">
        <v>15</v>
      </c>
      <c r="B17" s="15"/>
      <c r="C17" s="16"/>
      <c r="D17" s="16" t="str">
        <f t="shared" si="1"/>
        <v>0</v>
      </c>
      <c r="E17" s="16"/>
      <c r="F17" s="16" t="str">
        <f t="shared" si="2"/>
        <v>0</v>
      </c>
      <c r="G17" s="16"/>
      <c r="H17" s="16" t="str">
        <f t="shared" si="3"/>
        <v>0</v>
      </c>
      <c r="I17" s="16"/>
      <c r="J17" s="16" t="str">
        <f t="shared" si="4"/>
        <v>0</v>
      </c>
      <c r="K17" s="16"/>
      <c r="L17" s="16" t="str">
        <f t="shared" si="5"/>
        <v>0</v>
      </c>
      <c r="M17" s="16"/>
      <c r="N17" s="16" t="str">
        <f t="shared" si="6"/>
        <v>0</v>
      </c>
      <c r="O17" s="16"/>
      <c r="P17" s="16" t="str">
        <f t="shared" si="7"/>
        <v>2</v>
      </c>
      <c r="Q17" s="16"/>
      <c r="R17" s="16" t="str">
        <f t="shared" si="8"/>
        <v>0</v>
      </c>
      <c r="S17" s="16"/>
      <c r="T17" s="16" t="str">
        <f t="shared" si="9"/>
        <v>0</v>
      </c>
      <c r="U17" s="16"/>
      <c r="V17" s="16" t="str">
        <f t="shared" si="10"/>
        <v>0</v>
      </c>
      <c r="W17" s="16"/>
      <c r="X17" s="16" t="str">
        <f t="shared" si="11"/>
        <v>2</v>
      </c>
      <c r="Y17" s="16"/>
      <c r="Z17" s="16" t="str">
        <f t="shared" si="12"/>
        <v>0</v>
      </c>
      <c r="AA17" s="16"/>
      <c r="AB17" s="16" t="str">
        <f t="shared" si="13"/>
        <v>0</v>
      </c>
      <c r="AC17" s="16"/>
      <c r="AD17" s="16" t="str">
        <f t="shared" si="14"/>
        <v>2</v>
      </c>
      <c r="AE17" s="16"/>
      <c r="AF17" s="16" t="str">
        <f t="shared" si="15"/>
        <v>0</v>
      </c>
      <c r="AG17" s="16"/>
      <c r="AH17" s="16" t="str">
        <f t="shared" si="16"/>
        <v>0</v>
      </c>
      <c r="AI17" s="16"/>
      <c r="AJ17" s="16" t="str">
        <f t="shared" si="17"/>
        <v>0</v>
      </c>
      <c r="AK17" s="16"/>
      <c r="AL17" s="16" t="str">
        <f t="shared" si="18"/>
        <v>0</v>
      </c>
      <c r="AM17" s="16"/>
      <c r="AN17" s="16" t="str">
        <f t="shared" si="19"/>
        <v>0</v>
      </c>
      <c r="AO17" s="16"/>
      <c r="AP17" s="16" t="str">
        <f t="shared" si="20"/>
        <v>0</v>
      </c>
      <c r="AQ17" s="16"/>
      <c r="AR17" s="16" t="str">
        <f t="shared" si="21"/>
        <v>2</v>
      </c>
      <c r="AS17" s="16"/>
      <c r="AT17" s="16" t="str">
        <f t="shared" si="22"/>
        <v>0</v>
      </c>
      <c r="AU17" s="16"/>
      <c r="AV17" s="16" t="str">
        <f t="shared" si="23"/>
        <v>0</v>
      </c>
      <c r="AW17" s="16"/>
      <c r="AX17" s="16" t="str">
        <f t="shared" si="24"/>
        <v>0</v>
      </c>
      <c r="AY17" s="16"/>
      <c r="AZ17" s="5" t="str">
        <f t="shared" si="25"/>
        <v>2</v>
      </c>
      <c r="BA17" s="5">
        <f t="shared" si="0"/>
        <v>15</v>
      </c>
      <c r="BB17" s="16"/>
      <c r="BC17" s="16"/>
      <c r="BD17" s="16"/>
      <c r="BE17" s="16"/>
      <c r="BF17" s="16"/>
      <c r="BG17" s="5">
        <f t="shared" si="26"/>
        <v>0</v>
      </c>
      <c r="BH17" s="5" t="str">
        <f t="shared" si="27"/>
        <v>ป</v>
      </c>
      <c r="BI17" s="5">
        <f t="shared" si="28"/>
        <v>2</v>
      </c>
      <c r="BJ17" s="5" t="str">
        <f t="shared" si="29"/>
        <v>ป</v>
      </c>
      <c r="BK17" s="5">
        <f t="shared" si="30"/>
        <v>4</v>
      </c>
      <c r="BL17" s="5" t="str">
        <f t="shared" si="31"/>
        <v>ป</v>
      </c>
      <c r="BM17" s="5">
        <f t="shared" si="32"/>
        <v>4</v>
      </c>
      <c r="BN17" s="5" t="str">
        <f t="shared" si="33"/>
        <v>ส</v>
      </c>
      <c r="BO17" s="5">
        <f t="shared" si="34"/>
        <v>0</v>
      </c>
      <c r="BP17" s="5" t="str">
        <f t="shared" si="35"/>
        <v>ไม่มีจุดแข็ง</v>
      </c>
      <c r="BQ17" s="5">
        <f t="shared" si="36"/>
        <v>10</v>
      </c>
      <c r="BR17" s="5" t="str">
        <f t="shared" si="37"/>
        <v>ป</v>
      </c>
      <c r="BS17" s="5">
        <f t="shared" si="38"/>
        <v>0</v>
      </c>
      <c r="BT17" s="5" t="str">
        <f t="shared" si="39"/>
        <v>ป</v>
      </c>
    </row>
    <row r="18" spans="1:72" ht="18" customHeight="1" x14ac:dyDescent="0.5">
      <c r="A18" s="5">
        <v>16</v>
      </c>
      <c r="B18" s="15"/>
      <c r="C18" s="16"/>
      <c r="D18" s="16" t="str">
        <f t="shared" si="1"/>
        <v>0</v>
      </c>
      <c r="E18" s="16"/>
      <c r="F18" s="16" t="str">
        <f t="shared" si="2"/>
        <v>0</v>
      </c>
      <c r="G18" s="16"/>
      <c r="H18" s="16" t="str">
        <f t="shared" si="3"/>
        <v>0</v>
      </c>
      <c r="I18" s="16"/>
      <c r="J18" s="16" t="str">
        <f t="shared" si="4"/>
        <v>0</v>
      </c>
      <c r="K18" s="16"/>
      <c r="L18" s="16" t="str">
        <f t="shared" si="5"/>
        <v>0</v>
      </c>
      <c r="M18" s="16"/>
      <c r="N18" s="16" t="str">
        <f t="shared" si="6"/>
        <v>0</v>
      </c>
      <c r="O18" s="16"/>
      <c r="P18" s="16" t="str">
        <f t="shared" si="7"/>
        <v>2</v>
      </c>
      <c r="Q18" s="16"/>
      <c r="R18" s="16" t="str">
        <f t="shared" si="8"/>
        <v>0</v>
      </c>
      <c r="S18" s="16"/>
      <c r="T18" s="16" t="str">
        <f t="shared" si="9"/>
        <v>0</v>
      </c>
      <c r="U18" s="16"/>
      <c r="V18" s="16" t="str">
        <f t="shared" si="10"/>
        <v>0</v>
      </c>
      <c r="W18" s="16"/>
      <c r="X18" s="16" t="str">
        <f t="shared" si="11"/>
        <v>2</v>
      </c>
      <c r="Y18" s="16"/>
      <c r="Z18" s="16" t="str">
        <f t="shared" si="12"/>
        <v>0</v>
      </c>
      <c r="AA18" s="16"/>
      <c r="AB18" s="16" t="str">
        <f t="shared" si="13"/>
        <v>0</v>
      </c>
      <c r="AC18" s="16"/>
      <c r="AD18" s="16" t="str">
        <f t="shared" si="14"/>
        <v>2</v>
      </c>
      <c r="AE18" s="16"/>
      <c r="AF18" s="16" t="str">
        <f t="shared" si="15"/>
        <v>0</v>
      </c>
      <c r="AG18" s="16"/>
      <c r="AH18" s="16" t="str">
        <f t="shared" si="16"/>
        <v>0</v>
      </c>
      <c r="AI18" s="16"/>
      <c r="AJ18" s="16" t="str">
        <f t="shared" si="17"/>
        <v>0</v>
      </c>
      <c r="AK18" s="16"/>
      <c r="AL18" s="16" t="str">
        <f t="shared" si="18"/>
        <v>0</v>
      </c>
      <c r="AM18" s="16"/>
      <c r="AN18" s="16" t="str">
        <f t="shared" si="19"/>
        <v>0</v>
      </c>
      <c r="AO18" s="16"/>
      <c r="AP18" s="16" t="str">
        <f t="shared" si="20"/>
        <v>0</v>
      </c>
      <c r="AQ18" s="16"/>
      <c r="AR18" s="16" t="str">
        <f t="shared" si="21"/>
        <v>2</v>
      </c>
      <c r="AS18" s="16"/>
      <c r="AT18" s="16" t="str">
        <f t="shared" si="22"/>
        <v>0</v>
      </c>
      <c r="AU18" s="16"/>
      <c r="AV18" s="16" t="str">
        <f t="shared" si="23"/>
        <v>0</v>
      </c>
      <c r="AW18" s="16"/>
      <c r="AX18" s="16" t="str">
        <f t="shared" si="24"/>
        <v>0</v>
      </c>
      <c r="AY18" s="16"/>
      <c r="AZ18" s="5" t="str">
        <f t="shared" si="25"/>
        <v>2</v>
      </c>
      <c r="BA18" s="5">
        <f t="shared" si="0"/>
        <v>16</v>
      </c>
      <c r="BB18" s="16"/>
      <c r="BC18" s="16"/>
      <c r="BD18" s="16"/>
      <c r="BE18" s="16"/>
      <c r="BF18" s="16"/>
      <c r="BG18" s="5">
        <f t="shared" si="26"/>
        <v>0</v>
      </c>
      <c r="BH18" s="5" t="str">
        <f t="shared" si="27"/>
        <v>ป</v>
      </c>
      <c r="BI18" s="5">
        <f t="shared" si="28"/>
        <v>2</v>
      </c>
      <c r="BJ18" s="5" t="str">
        <f t="shared" si="29"/>
        <v>ป</v>
      </c>
      <c r="BK18" s="5">
        <f t="shared" si="30"/>
        <v>4</v>
      </c>
      <c r="BL18" s="5" t="str">
        <f t="shared" si="31"/>
        <v>ป</v>
      </c>
      <c r="BM18" s="5">
        <f t="shared" si="32"/>
        <v>4</v>
      </c>
      <c r="BN18" s="5" t="str">
        <f t="shared" si="33"/>
        <v>ส</v>
      </c>
      <c r="BO18" s="5">
        <f t="shared" si="34"/>
        <v>0</v>
      </c>
      <c r="BP18" s="5" t="str">
        <f t="shared" si="35"/>
        <v>ไม่มีจุดแข็ง</v>
      </c>
      <c r="BQ18" s="5">
        <f t="shared" si="36"/>
        <v>10</v>
      </c>
      <c r="BR18" s="5" t="str">
        <f t="shared" si="37"/>
        <v>ป</v>
      </c>
      <c r="BS18" s="5">
        <f t="shared" si="38"/>
        <v>0</v>
      </c>
      <c r="BT18" s="5" t="str">
        <f t="shared" si="39"/>
        <v>ป</v>
      </c>
    </row>
    <row r="19" spans="1:72" ht="18" customHeight="1" x14ac:dyDescent="0.5">
      <c r="A19" s="5">
        <v>17</v>
      </c>
      <c r="B19" s="15"/>
      <c r="C19" s="16"/>
      <c r="D19" s="16" t="str">
        <f t="shared" si="1"/>
        <v>0</v>
      </c>
      <c r="E19" s="16"/>
      <c r="F19" s="16" t="str">
        <f t="shared" si="2"/>
        <v>0</v>
      </c>
      <c r="G19" s="16"/>
      <c r="H19" s="16" t="str">
        <f t="shared" si="3"/>
        <v>0</v>
      </c>
      <c r="I19" s="16"/>
      <c r="J19" s="16" t="str">
        <f t="shared" si="4"/>
        <v>0</v>
      </c>
      <c r="K19" s="16"/>
      <c r="L19" s="16" t="str">
        <f t="shared" si="5"/>
        <v>0</v>
      </c>
      <c r="M19" s="16"/>
      <c r="N19" s="16" t="str">
        <f t="shared" si="6"/>
        <v>0</v>
      </c>
      <c r="O19" s="16"/>
      <c r="P19" s="16" t="str">
        <f t="shared" si="7"/>
        <v>2</v>
      </c>
      <c r="Q19" s="16"/>
      <c r="R19" s="16" t="str">
        <f t="shared" si="8"/>
        <v>0</v>
      </c>
      <c r="S19" s="16"/>
      <c r="T19" s="16" t="str">
        <f t="shared" si="9"/>
        <v>0</v>
      </c>
      <c r="U19" s="16"/>
      <c r="V19" s="16" t="str">
        <f t="shared" si="10"/>
        <v>0</v>
      </c>
      <c r="W19" s="16"/>
      <c r="X19" s="16" t="str">
        <f t="shared" si="11"/>
        <v>2</v>
      </c>
      <c r="Y19" s="16"/>
      <c r="Z19" s="16" t="str">
        <f t="shared" si="12"/>
        <v>0</v>
      </c>
      <c r="AA19" s="16"/>
      <c r="AB19" s="16" t="str">
        <f t="shared" si="13"/>
        <v>0</v>
      </c>
      <c r="AC19" s="16"/>
      <c r="AD19" s="16" t="str">
        <f t="shared" si="14"/>
        <v>2</v>
      </c>
      <c r="AE19" s="16"/>
      <c r="AF19" s="16" t="str">
        <f t="shared" si="15"/>
        <v>0</v>
      </c>
      <c r="AG19" s="16"/>
      <c r="AH19" s="16" t="str">
        <f t="shared" si="16"/>
        <v>0</v>
      </c>
      <c r="AI19" s="16"/>
      <c r="AJ19" s="16" t="str">
        <f t="shared" si="17"/>
        <v>0</v>
      </c>
      <c r="AK19" s="16"/>
      <c r="AL19" s="16" t="str">
        <f t="shared" si="18"/>
        <v>0</v>
      </c>
      <c r="AM19" s="16"/>
      <c r="AN19" s="16" t="str">
        <f t="shared" si="19"/>
        <v>0</v>
      </c>
      <c r="AO19" s="16"/>
      <c r="AP19" s="16" t="str">
        <f t="shared" si="20"/>
        <v>0</v>
      </c>
      <c r="AQ19" s="16"/>
      <c r="AR19" s="16" t="str">
        <f t="shared" si="21"/>
        <v>2</v>
      </c>
      <c r="AS19" s="16"/>
      <c r="AT19" s="16" t="str">
        <f t="shared" si="22"/>
        <v>0</v>
      </c>
      <c r="AU19" s="16"/>
      <c r="AV19" s="16" t="str">
        <f t="shared" si="23"/>
        <v>0</v>
      </c>
      <c r="AW19" s="16"/>
      <c r="AX19" s="16" t="str">
        <f t="shared" si="24"/>
        <v>0</v>
      </c>
      <c r="AY19" s="16"/>
      <c r="AZ19" s="5" t="str">
        <f t="shared" si="25"/>
        <v>2</v>
      </c>
      <c r="BA19" s="5">
        <f t="shared" si="0"/>
        <v>17</v>
      </c>
      <c r="BB19" s="16"/>
      <c r="BC19" s="16"/>
      <c r="BD19" s="16"/>
      <c r="BE19" s="16"/>
      <c r="BF19" s="16"/>
      <c r="BG19" s="5">
        <f t="shared" si="26"/>
        <v>0</v>
      </c>
      <c r="BH19" s="5" t="str">
        <f t="shared" si="27"/>
        <v>ป</v>
      </c>
      <c r="BI19" s="5">
        <f t="shared" si="28"/>
        <v>2</v>
      </c>
      <c r="BJ19" s="5" t="str">
        <f t="shared" si="29"/>
        <v>ป</v>
      </c>
      <c r="BK19" s="5">
        <f t="shared" si="30"/>
        <v>4</v>
      </c>
      <c r="BL19" s="5" t="str">
        <f t="shared" si="31"/>
        <v>ป</v>
      </c>
      <c r="BM19" s="5">
        <f t="shared" si="32"/>
        <v>4</v>
      </c>
      <c r="BN19" s="5" t="str">
        <f t="shared" si="33"/>
        <v>ส</v>
      </c>
      <c r="BO19" s="5">
        <f t="shared" si="34"/>
        <v>0</v>
      </c>
      <c r="BP19" s="5" t="str">
        <f t="shared" si="35"/>
        <v>ไม่มีจุดแข็ง</v>
      </c>
      <c r="BQ19" s="5">
        <f t="shared" si="36"/>
        <v>10</v>
      </c>
      <c r="BR19" s="5" t="str">
        <f t="shared" si="37"/>
        <v>ป</v>
      </c>
      <c r="BS19" s="5">
        <f t="shared" si="38"/>
        <v>0</v>
      </c>
      <c r="BT19" s="5" t="str">
        <f t="shared" si="39"/>
        <v>ป</v>
      </c>
    </row>
    <row r="20" spans="1:72" ht="18" customHeight="1" x14ac:dyDescent="0.5">
      <c r="A20" s="5">
        <v>18</v>
      </c>
      <c r="B20" s="15"/>
      <c r="C20" s="16"/>
      <c r="D20" s="16" t="str">
        <f t="shared" si="1"/>
        <v>0</v>
      </c>
      <c r="E20" s="16"/>
      <c r="F20" s="16" t="str">
        <f t="shared" si="2"/>
        <v>0</v>
      </c>
      <c r="G20" s="16"/>
      <c r="H20" s="16" t="str">
        <f t="shared" si="3"/>
        <v>0</v>
      </c>
      <c r="I20" s="16"/>
      <c r="J20" s="16" t="str">
        <f t="shared" si="4"/>
        <v>0</v>
      </c>
      <c r="K20" s="16"/>
      <c r="L20" s="16" t="str">
        <f t="shared" si="5"/>
        <v>0</v>
      </c>
      <c r="M20" s="16"/>
      <c r="N20" s="16" t="str">
        <f t="shared" si="6"/>
        <v>0</v>
      </c>
      <c r="O20" s="16"/>
      <c r="P20" s="16" t="str">
        <f t="shared" si="7"/>
        <v>2</v>
      </c>
      <c r="Q20" s="16"/>
      <c r="R20" s="16" t="str">
        <f t="shared" si="8"/>
        <v>0</v>
      </c>
      <c r="S20" s="16"/>
      <c r="T20" s="16" t="str">
        <f t="shared" si="9"/>
        <v>0</v>
      </c>
      <c r="U20" s="16"/>
      <c r="V20" s="16" t="str">
        <f t="shared" si="10"/>
        <v>0</v>
      </c>
      <c r="W20" s="16"/>
      <c r="X20" s="16" t="str">
        <f t="shared" si="11"/>
        <v>2</v>
      </c>
      <c r="Y20" s="16"/>
      <c r="Z20" s="16" t="str">
        <f t="shared" si="12"/>
        <v>0</v>
      </c>
      <c r="AA20" s="16"/>
      <c r="AB20" s="16" t="str">
        <f t="shared" si="13"/>
        <v>0</v>
      </c>
      <c r="AC20" s="16"/>
      <c r="AD20" s="16" t="str">
        <f t="shared" si="14"/>
        <v>2</v>
      </c>
      <c r="AE20" s="16"/>
      <c r="AF20" s="16" t="str">
        <f t="shared" si="15"/>
        <v>0</v>
      </c>
      <c r="AG20" s="16"/>
      <c r="AH20" s="16" t="str">
        <f t="shared" si="16"/>
        <v>0</v>
      </c>
      <c r="AI20" s="16"/>
      <c r="AJ20" s="16" t="str">
        <f t="shared" si="17"/>
        <v>0</v>
      </c>
      <c r="AK20" s="16"/>
      <c r="AL20" s="16" t="str">
        <f t="shared" si="18"/>
        <v>0</v>
      </c>
      <c r="AM20" s="16"/>
      <c r="AN20" s="16" t="str">
        <f t="shared" si="19"/>
        <v>0</v>
      </c>
      <c r="AO20" s="16"/>
      <c r="AP20" s="16" t="str">
        <f t="shared" si="20"/>
        <v>0</v>
      </c>
      <c r="AQ20" s="16"/>
      <c r="AR20" s="16" t="str">
        <f t="shared" si="21"/>
        <v>2</v>
      </c>
      <c r="AS20" s="16"/>
      <c r="AT20" s="16" t="str">
        <f t="shared" si="22"/>
        <v>0</v>
      </c>
      <c r="AU20" s="16"/>
      <c r="AV20" s="16" t="str">
        <f t="shared" si="23"/>
        <v>0</v>
      </c>
      <c r="AW20" s="16"/>
      <c r="AX20" s="16" t="str">
        <f t="shared" si="24"/>
        <v>0</v>
      </c>
      <c r="AY20" s="16"/>
      <c r="AZ20" s="5" t="str">
        <f t="shared" si="25"/>
        <v>2</v>
      </c>
      <c r="BA20" s="5">
        <f t="shared" si="0"/>
        <v>18</v>
      </c>
      <c r="BB20" s="16"/>
      <c r="BC20" s="16"/>
      <c r="BD20" s="16"/>
      <c r="BE20" s="16"/>
      <c r="BF20" s="16"/>
      <c r="BG20" s="5">
        <f t="shared" si="26"/>
        <v>0</v>
      </c>
      <c r="BH20" s="5" t="str">
        <f t="shared" si="27"/>
        <v>ป</v>
      </c>
      <c r="BI20" s="5">
        <f t="shared" si="28"/>
        <v>2</v>
      </c>
      <c r="BJ20" s="5" t="str">
        <f t="shared" si="29"/>
        <v>ป</v>
      </c>
      <c r="BK20" s="5">
        <f t="shared" si="30"/>
        <v>4</v>
      </c>
      <c r="BL20" s="5" t="str">
        <f t="shared" si="31"/>
        <v>ป</v>
      </c>
      <c r="BM20" s="5">
        <f t="shared" si="32"/>
        <v>4</v>
      </c>
      <c r="BN20" s="5" t="str">
        <f t="shared" si="33"/>
        <v>ส</v>
      </c>
      <c r="BO20" s="5">
        <f t="shared" si="34"/>
        <v>0</v>
      </c>
      <c r="BP20" s="5" t="str">
        <f t="shared" si="35"/>
        <v>ไม่มีจุดแข็ง</v>
      </c>
      <c r="BQ20" s="5">
        <f t="shared" si="36"/>
        <v>10</v>
      </c>
      <c r="BR20" s="5" t="str">
        <f t="shared" si="37"/>
        <v>ป</v>
      </c>
      <c r="BS20" s="5">
        <f t="shared" si="38"/>
        <v>0</v>
      </c>
      <c r="BT20" s="5" t="str">
        <f t="shared" si="39"/>
        <v>ป</v>
      </c>
    </row>
    <row r="21" spans="1:72" ht="18" customHeight="1" x14ac:dyDescent="0.5">
      <c r="A21" s="5">
        <v>19</v>
      </c>
      <c r="B21" s="15"/>
      <c r="C21" s="16"/>
      <c r="D21" s="16" t="str">
        <f t="shared" si="1"/>
        <v>0</v>
      </c>
      <c r="E21" s="16"/>
      <c r="F21" s="16" t="str">
        <f t="shared" si="2"/>
        <v>0</v>
      </c>
      <c r="G21" s="16"/>
      <c r="H21" s="16" t="str">
        <f t="shared" si="3"/>
        <v>0</v>
      </c>
      <c r="I21" s="16"/>
      <c r="J21" s="16" t="str">
        <f t="shared" si="4"/>
        <v>0</v>
      </c>
      <c r="K21" s="16"/>
      <c r="L21" s="16" t="str">
        <f t="shared" si="5"/>
        <v>0</v>
      </c>
      <c r="M21" s="16"/>
      <c r="N21" s="16" t="str">
        <f t="shared" si="6"/>
        <v>0</v>
      </c>
      <c r="O21" s="16"/>
      <c r="P21" s="16" t="str">
        <f t="shared" si="7"/>
        <v>2</v>
      </c>
      <c r="Q21" s="16"/>
      <c r="R21" s="16" t="str">
        <f t="shared" si="8"/>
        <v>0</v>
      </c>
      <c r="S21" s="16"/>
      <c r="T21" s="16" t="str">
        <f t="shared" si="9"/>
        <v>0</v>
      </c>
      <c r="U21" s="16"/>
      <c r="V21" s="16" t="str">
        <f t="shared" si="10"/>
        <v>0</v>
      </c>
      <c r="W21" s="16"/>
      <c r="X21" s="16" t="str">
        <f t="shared" si="11"/>
        <v>2</v>
      </c>
      <c r="Y21" s="16"/>
      <c r="Z21" s="16" t="str">
        <f t="shared" si="12"/>
        <v>0</v>
      </c>
      <c r="AA21" s="16"/>
      <c r="AB21" s="16" t="str">
        <f t="shared" si="13"/>
        <v>0</v>
      </c>
      <c r="AC21" s="16"/>
      <c r="AD21" s="16" t="str">
        <f t="shared" si="14"/>
        <v>2</v>
      </c>
      <c r="AE21" s="16"/>
      <c r="AF21" s="16" t="str">
        <f t="shared" si="15"/>
        <v>0</v>
      </c>
      <c r="AG21" s="16"/>
      <c r="AH21" s="16" t="str">
        <f t="shared" si="16"/>
        <v>0</v>
      </c>
      <c r="AI21" s="16"/>
      <c r="AJ21" s="16" t="str">
        <f t="shared" si="17"/>
        <v>0</v>
      </c>
      <c r="AK21" s="16"/>
      <c r="AL21" s="16" t="str">
        <f t="shared" si="18"/>
        <v>0</v>
      </c>
      <c r="AM21" s="16"/>
      <c r="AN21" s="16" t="str">
        <f t="shared" si="19"/>
        <v>0</v>
      </c>
      <c r="AO21" s="16"/>
      <c r="AP21" s="16" t="str">
        <f t="shared" si="20"/>
        <v>0</v>
      </c>
      <c r="AQ21" s="16"/>
      <c r="AR21" s="16" t="str">
        <f t="shared" si="21"/>
        <v>2</v>
      </c>
      <c r="AS21" s="16"/>
      <c r="AT21" s="16" t="str">
        <f t="shared" si="22"/>
        <v>0</v>
      </c>
      <c r="AU21" s="16"/>
      <c r="AV21" s="16" t="str">
        <f t="shared" si="23"/>
        <v>0</v>
      </c>
      <c r="AW21" s="16"/>
      <c r="AX21" s="16" t="str">
        <f t="shared" si="24"/>
        <v>0</v>
      </c>
      <c r="AY21" s="16"/>
      <c r="AZ21" s="5" t="str">
        <f t="shared" si="25"/>
        <v>2</v>
      </c>
      <c r="BA21" s="5">
        <f t="shared" si="0"/>
        <v>19</v>
      </c>
      <c r="BB21" s="16"/>
      <c r="BC21" s="16"/>
      <c r="BD21" s="16"/>
      <c r="BE21" s="16"/>
      <c r="BF21" s="16"/>
      <c r="BG21" s="5">
        <f t="shared" si="26"/>
        <v>0</v>
      </c>
      <c r="BH21" s="5" t="str">
        <f t="shared" si="27"/>
        <v>ป</v>
      </c>
      <c r="BI21" s="5">
        <f t="shared" si="28"/>
        <v>2</v>
      </c>
      <c r="BJ21" s="5" t="str">
        <f t="shared" si="29"/>
        <v>ป</v>
      </c>
      <c r="BK21" s="5">
        <f t="shared" si="30"/>
        <v>4</v>
      </c>
      <c r="BL21" s="5" t="str">
        <f t="shared" si="31"/>
        <v>ป</v>
      </c>
      <c r="BM21" s="5">
        <f t="shared" si="32"/>
        <v>4</v>
      </c>
      <c r="BN21" s="5" t="str">
        <f t="shared" si="33"/>
        <v>ส</v>
      </c>
      <c r="BO21" s="5">
        <f t="shared" si="34"/>
        <v>0</v>
      </c>
      <c r="BP21" s="5" t="str">
        <f t="shared" si="35"/>
        <v>ไม่มีจุดแข็ง</v>
      </c>
      <c r="BQ21" s="5">
        <f t="shared" si="36"/>
        <v>10</v>
      </c>
      <c r="BR21" s="5" t="str">
        <f t="shared" si="37"/>
        <v>ป</v>
      </c>
      <c r="BS21" s="5">
        <f t="shared" si="38"/>
        <v>0</v>
      </c>
      <c r="BT21" s="5" t="str">
        <f t="shared" si="39"/>
        <v>ป</v>
      </c>
    </row>
    <row r="22" spans="1:72" ht="18" customHeight="1" x14ac:dyDescent="0.5">
      <c r="A22" s="5">
        <v>20</v>
      </c>
      <c r="B22" s="15"/>
      <c r="C22" s="16"/>
      <c r="D22" s="16" t="str">
        <f t="shared" si="1"/>
        <v>0</v>
      </c>
      <c r="E22" s="16"/>
      <c r="F22" s="16" t="str">
        <f t="shared" si="2"/>
        <v>0</v>
      </c>
      <c r="G22" s="16"/>
      <c r="H22" s="16" t="str">
        <f t="shared" si="3"/>
        <v>0</v>
      </c>
      <c r="I22" s="16"/>
      <c r="J22" s="16" t="str">
        <f t="shared" si="4"/>
        <v>0</v>
      </c>
      <c r="K22" s="16"/>
      <c r="L22" s="16" t="str">
        <f t="shared" si="5"/>
        <v>0</v>
      </c>
      <c r="M22" s="16"/>
      <c r="N22" s="16" t="str">
        <f t="shared" si="6"/>
        <v>0</v>
      </c>
      <c r="O22" s="16"/>
      <c r="P22" s="16" t="str">
        <f t="shared" si="7"/>
        <v>2</v>
      </c>
      <c r="Q22" s="16"/>
      <c r="R22" s="16" t="str">
        <f t="shared" si="8"/>
        <v>0</v>
      </c>
      <c r="S22" s="16"/>
      <c r="T22" s="16" t="str">
        <f t="shared" si="9"/>
        <v>0</v>
      </c>
      <c r="U22" s="16"/>
      <c r="V22" s="16" t="str">
        <f t="shared" si="10"/>
        <v>0</v>
      </c>
      <c r="W22" s="16"/>
      <c r="X22" s="16" t="str">
        <f t="shared" si="11"/>
        <v>2</v>
      </c>
      <c r="Y22" s="16"/>
      <c r="Z22" s="16" t="str">
        <f t="shared" si="12"/>
        <v>0</v>
      </c>
      <c r="AA22" s="16"/>
      <c r="AB22" s="16" t="str">
        <f t="shared" si="13"/>
        <v>0</v>
      </c>
      <c r="AC22" s="16"/>
      <c r="AD22" s="16" t="str">
        <f t="shared" si="14"/>
        <v>2</v>
      </c>
      <c r="AE22" s="16"/>
      <c r="AF22" s="16" t="str">
        <f t="shared" si="15"/>
        <v>0</v>
      </c>
      <c r="AG22" s="16"/>
      <c r="AH22" s="16" t="str">
        <f t="shared" si="16"/>
        <v>0</v>
      </c>
      <c r="AI22" s="16"/>
      <c r="AJ22" s="16" t="str">
        <f t="shared" si="17"/>
        <v>0</v>
      </c>
      <c r="AK22" s="16"/>
      <c r="AL22" s="16" t="str">
        <f t="shared" si="18"/>
        <v>0</v>
      </c>
      <c r="AM22" s="16"/>
      <c r="AN22" s="16" t="str">
        <f t="shared" si="19"/>
        <v>0</v>
      </c>
      <c r="AO22" s="16"/>
      <c r="AP22" s="16" t="str">
        <f t="shared" si="20"/>
        <v>0</v>
      </c>
      <c r="AQ22" s="16"/>
      <c r="AR22" s="16" t="str">
        <f t="shared" si="21"/>
        <v>2</v>
      </c>
      <c r="AS22" s="16"/>
      <c r="AT22" s="16" t="str">
        <f t="shared" si="22"/>
        <v>0</v>
      </c>
      <c r="AU22" s="16"/>
      <c r="AV22" s="16" t="str">
        <f t="shared" si="23"/>
        <v>0</v>
      </c>
      <c r="AW22" s="16"/>
      <c r="AX22" s="16" t="str">
        <f t="shared" si="24"/>
        <v>0</v>
      </c>
      <c r="AY22" s="16"/>
      <c r="AZ22" s="5" t="str">
        <f t="shared" si="25"/>
        <v>2</v>
      </c>
      <c r="BA22" s="5">
        <f t="shared" si="0"/>
        <v>20</v>
      </c>
      <c r="BB22" s="16"/>
      <c r="BC22" s="16"/>
      <c r="BD22" s="16"/>
      <c r="BE22" s="16"/>
      <c r="BF22" s="16"/>
      <c r="BG22" s="5">
        <f t="shared" si="26"/>
        <v>0</v>
      </c>
      <c r="BH22" s="5" t="str">
        <f t="shared" si="27"/>
        <v>ป</v>
      </c>
      <c r="BI22" s="5">
        <f t="shared" si="28"/>
        <v>2</v>
      </c>
      <c r="BJ22" s="5" t="str">
        <f t="shared" si="29"/>
        <v>ป</v>
      </c>
      <c r="BK22" s="5">
        <f t="shared" si="30"/>
        <v>4</v>
      </c>
      <c r="BL22" s="5" t="str">
        <f t="shared" si="31"/>
        <v>ป</v>
      </c>
      <c r="BM22" s="5">
        <f t="shared" si="32"/>
        <v>4</v>
      </c>
      <c r="BN22" s="5" t="str">
        <f t="shared" si="33"/>
        <v>ส</v>
      </c>
      <c r="BO22" s="5">
        <f t="shared" si="34"/>
        <v>0</v>
      </c>
      <c r="BP22" s="5" t="str">
        <f t="shared" si="35"/>
        <v>ไม่มีจุดแข็ง</v>
      </c>
      <c r="BQ22" s="5">
        <f t="shared" si="36"/>
        <v>10</v>
      </c>
      <c r="BR22" s="5" t="str">
        <f t="shared" si="37"/>
        <v>ป</v>
      </c>
      <c r="BS22" s="5">
        <f t="shared" si="38"/>
        <v>0</v>
      </c>
      <c r="BT22" s="5" t="str">
        <f t="shared" si="39"/>
        <v>ป</v>
      </c>
    </row>
    <row r="23" spans="1:72" ht="18" customHeight="1" x14ac:dyDescent="0.5">
      <c r="A23" s="5">
        <v>21</v>
      </c>
      <c r="B23" s="15"/>
      <c r="C23" s="16"/>
      <c r="D23" s="16" t="str">
        <f t="shared" si="1"/>
        <v>0</v>
      </c>
      <c r="E23" s="16"/>
      <c r="F23" s="16" t="str">
        <f t="shared" si="2"/>
        <v>0</v>
      </c>
      <c r="G23" s="16"/>
      <c r="H23" s="16" t="str">
        <f t="shared" si="3"/>
        <v>0</v>
      </c>
      <c r="I23" s="16"/>
      <c r="J23" s="16" t="str">
        <f t="shared" si="4"/>
        <v>0</v>
      </c>
      <c r="K23" s="16"/>
      <c r="L23" s="16" t="str">
        <f t="shared" si="5"/>
        <v>0</v>
      </c>
      <c r="M23" s="16"/>
      <c r="N23" s="16" t="str">
        <f t="shared" si="6"/>
        <v>0</v>
      </c>
      <c r="O23" s="16"/>
      <c r="P23" s="16" t="str">
        <f t="shared" si="7"/>
        <v>2</v>
      </c>
      <c r="Q23" s="16"/>
      <c r="R23" s="16" t="str">
        <f t="shared" si="8"/>
        <v>0</v>
      </c>
      <c r="S23" s="16"/>
      <c r="T23" s="16" t="str">
        <f t="shared" si="9"/>
        <v>0</v>
      </c>
      <c r="U23" s="16"/>
      <c r="V23" s="16" t="str">
        <f t="shared" si="10"/>
        <v>0</v>
      </c>
      <c r="W23" s="16"/>
      <c r="X23" s="16" t="str">
        <f t="shared" si="11"/>
        <v>2</v>
      </c>
      <c r="Y23" s="16"/>
      <c r="Z23" s="16" t="str">
        <f t="shared" si="12"/>
        <v>0</v>
      </c>
      <c r="AA23" s="16"/>
      <c r="AB23" s="16" t="str">
        <f t="shared" si="13"/>
        <v>0</v>
      </c>
      <c r="AC23" s="16"/>
      <c r="AD23" s="16" t="str">
        <f t="shared" si="14"/>
        <v>2</v>
      </c>
      <c r="AE23" s="16"/>
      <c r="AF23" s="16" t="str">
        <f t="shared" si="15"/>
        <v>0</v>
      </c>
      <c r="AG23" s="16"/>
      <c r="AH23" s="16" t="str">
        <f t="shared" si="16"/>
        <v>0</v>
      </c>
      <c r="AI23" s="16"/>
      <c r="AJ23" s="16" t="str">
        <f t="shared" si="17"/>
        <v>0</v>
      </c>
      <c r="AK23" s="16"/>
      <c r="AL23" s="16" t="str">
        <f t="shared" si="18"/>
        <v>0</v>
      </c>
      <c r="AM23" s="16"/>
      <c r="AN23" s="16" t="str">
        <f t="shared" si="19"/>
        <v>0</v>
      </c>
      <c r="AO23" s="16"/>
      <c r="AP23" s="16" t="str">
        <f t="shared" si="20"/>
        <v>0</v>
      </c>
      <c r="AQ23" s="16"/>
      <c r="AR23" s="16" t="str">
        <f t="shared" si="21"/>
        <v>2</v>
      </c>
      <c r="AS23" s="16"/>
      <c r="AT23" s="16" t="str">
        <f t="shared" si="22"/>
        <v>0</v>
      </c>
      <c r="AU23" s="16"/>
      <c r="AV23" s="16" t="str">
        <f t="shared" si="23"/>
        <v>0</v>
      </c>
      <c r="AW23" s="16"/>
      <c r="AX23" s="16" t="str">
        <f t="shared" si="24"/>
        <v>0</v>
      </c>
      <c r="AY23" s="16"/>
      <c r="AZ23" s="5" t="str">
        <f t="shared" si="25"/>
        <v>2</v>
      </c>
      <c r="BA23" s="5">
        <f t="shared" si="0"/>
        <v>21</v>
      </c>
      <c r="BB23" s="16"/>
      <c r="BC23" s="16"/>
      <c r="BD23" s="16"/>
      <c r="BE23" s="16"/>
      <c r="BF23" s="16"/>
      <c r="BG23" s="5">
        <f t="shared" si="26"/>
        <v>0</v>
      </c>
      <c r="BH23" s="5" t="str">
        <f t="shared" si="27"/>
        <v>ป</v>
      </c>
      <c r="BI23" s="5">
        <f t="shared" si="28"/>
        <v>2</v>
      </c>
      <c r="BJ23" s="5" t="str">
        <f t="shared" si="29"/>
        <v>ป</v>
      </c>
      <c r="BK23" s="5">
        <f t="shared" si="30"/>
        <v>4</v>
      </c>
      <c r="BL23" s="5" t="str">
        <f t="shared" si="31"/>
        <v>ป</v>
      </c>
      <c r="BM23" s="5">
        <f t="shared" si="32"/>
        <v>4</v>
      </c>
      <c r="BN23" s="5" t="str">
        <f t="shared" si="33"/>
        <v>ส</v>
      </c>
      <c r="BO23" s="5">
        <f t="shared" si="34"/>
        <v>0</v>
      </c>
      <c r="BP23" s="5" t="str">
        <f t="shared" si="35"/>
        <v>ไม่มีจุดแข็ง</v>
      </c>
      <c r="BQ23" s="5">
        <f t="shared" si="36"/>
        <v>10</v>
      </c>
      <c r="BR23" s="5" t="str">
        <f t="shared" si="37"/>
        <v>ป</v>
      </c>
      <c r="BS23" s="5">
        <f t="shared" si="38"/>
        <v>0</v>
      </c>
      <c r="BT23" s="5" t="str">
        <f t="shared" si="39"/>
        <v>ป</v>
      </c>
    </row>
    <row r="24" spans="1:72" ht="18" customHeight="1" x14ac:dyDescent="0.5">
      <c r="A24" s="5">
        <v>22</v>
      </c>
      <c r="B24" s="15"/>
      <c r="C24" s="16"/>
      <c r="D24" s="16" t="str">
        <f t="shared" si="1"/>
        <v>0</v>
      </c>
      <c r="E24" s="16"/>
      <c r="F24" s="16" t="str">
        <f t="shared" si="2"/>
        <v>0</v>
      </c>
      <c r="G24" s="16"/>
      <c r="H24" s="16" t="str">
        <f t="shared" si="3"/>
        <v>0</v>
      </c>
      <c r="I24" s="16"/>
      <c r="J24" s="16" t="str">
        <f t="shared" si="4"/>
        <v>0</v>
      </c>
      <c r="K24" s="16"/>
      <c r="L24" s="16" t="str">
        <f t="shared" si="5"/>
        <v>0</v>
      </c>
      <c r="M24" s="16"/>
      <c r="N24" s="16" t="str">
        <f t="shared" si="6"/>
        <v>0</v>
      </c>
      <c r="O24" s="16"/>
      <c r="P24" s="16" t="str">
        <f t="shared" si="7"/>
        <v>2</v>
      </c>
      <c r="Q24" s="16"/>
      <c r="R24" s="16" t="str">
        <f t="shared" si="8"/>
        <v>0</v>
      </c>
      <c r="S24" s="16"/>
      <c r="T24" s="16" t="str">
        <f t="shared" si="9"/>
        <v>0</v>
      </c>
      <c r="U24" s="16"/>
      <c r="V24" s="16" t="str">
        <f t="shared" si="10"/>
        <v>0</v>
      </c>
      <c r="W24" s="16"/>
      <c r="X24" s="16" t="str">
        <f t="shared" si="11"/>
        <v>2</v>
      </c>
      <c r="Y24" s="16"/>
      <c r="Z24" s="16" t="str">
        <f t="shared" si="12"/>
        <v>0</v>
      </c>
      <c r="AA24" s="16"/>
      <c r="AB24" s="16" t="str">
        <f t="shared" si="13"/>
        <v>0</v>
      </c>
      <c r="AC24" s="16"/>
      <c r="AD24" s="16" t="str">
        <f t="shared" si="14"/>
        <v>2</v>
      </c>
      <c r="AE24" s="16"/>
      <c r="AF24" s="16" t="str">
        <f t="shared" si="15"/>
        <v>0</v>
      </c>
      <c r="AG24" s="16"/>
      <c r="AH24" s="16" t="str">
        <f t="shared" si="16"/>
        <v>0</v>
      </c>
      <c r="AI24" s="16"/>
      <c r="AJ24" s="16" t="str">
        <f t="shared" si="17"/>
        <v>0</v>
      </c>
      <c r="AK24" s="16"/>
      <c r="AL24" s="16" t="str">
        <f t="shared" si="18"/>
        <v>0</v>
      </c>
      <c r="AM24" s="16"/>
      <c r="AN24" s="16" t="str">
        <f t="shared" si="19"/>
        <v>0</v>
      </c>
      <c r="AO24" s="16"/>
      <c r="AP24" s="16" t="str">
        <f t="shared" si="20"/>
        <v>0</v>
      </c>
      <c r="AQ24" s="16"/>
      <c r="AR24" s="16" t="str">
        <f t="shared" si="21"/>
        <v>2</v>
      </c>
      <c r="AS24" s="16"/>
      <c r="AT24" s="16" t="str">
        <f t="shared" si="22"/>
        <v>0</v>
      </c>
      <c r="AU24" s="16"/>
      <c r="AV24" s="16" t="str">
        <f t="shared" si="23"/>
        <v>0</v>
      </c>
      <c r="AW24" s="16"/>
      <c r="AX24" s="16" t="str">
        <f t="shared" si="24"/>
        <v>0</v>
      </c>
      <c r="AY24" s="16"/>
      <c r="AZ24" s="5" t="str">
        <f t="shared" si="25"/>
        <v>2</v>
      </c>
      <c r="BA24" s="5">
        <f t="shared" si="0"/>
        <v>22</v>
      </c>
      <c r="BB24" s="16"/>
      <c r="BC24" s="16"/>
      <c r="BD24" s="16"/>
      <c r="BE24" s="16"/>
      <c r="BF24" s="16"/>
      <c r="BG24" s="5">
        <f t="shared" si="26"/>
        <v>0</v>
      </c>
      <c r="BH24" s="5" t="str">
        <f t="shared" si="27"/>
        <v>ป</v>
      </c>
      <c r="BI24" s="5">
        <f t="shared" si="28"/>
        <v>2</v>
      </c>
      <c r="BJ24" s="5" t="str">
        <f t="shared" si="29"/>
        <v>ป</v>
      </c>
      <c r="BK24" s="5">
        <f t="shared" si="30"/>
        <v>4</v>
      </c>
      <c r="BL24" s="5" t="str">
        <f t="shared" si="31"/>
        <v>ป</v>
      </c>
      <c r="BM24" s="5">
        <f t="shared" si="32"/>
        <v>4</v>
      </c>
      <c r="BN24" s="5" t="str">
        <f t="shared" si="33"/>
        <v>ส</v>
      </c>
      <c r="BO24" s="5">
        <f t="shared" si="34"/>
        <v>0</v>
      </c>
      <c r="BP24" s="5" t="str">
        <f t="shared" si="35"/>
        <v>ไม่มีจุดแข็ง</v>
      </c>
      <c r="BQ24" s="5">
        <f t="shared" si="36"/>
        <v>10</v>
      </c>
      <c r="BR24" s="5" t="str">
        <f t="shared" si="37"/>
        <v>ป</v>
      </c>
      <c r="BS24" s="5">
        <f t="shared" si="38"/>
        <v>0</v>
      </c>
      <c r="BT24" s="5" t="str">
        <f t="shared" si="39"/>
        <v>ป</v>
      </c>
    </row>
    <row r="25" spans="1:72" ht="18" customHeight="1" x14ac:dyDescent="0.5">
      <c r="A25" s="5">
        <v>23</v>
      </c>
      <c r="B25" s="15"/>
      <c r="C25" s="16"/>
      <c r="D25" s="16" t="str">
        <f t="shared" si="1"/>
        <v>0</v>
      </c>
      <c r="E25" s="16"/>
      <c r="F25" s="16" t="str">
        <f t="shared" si="2"/>
        <v>0</v>
      </c>
      <c r="G25" s="16"/>
      <c r="H25" s="16" t="str">
        <f t="shared" si="3"/>
        <v>0</v>
      </c>
      <c r="I25" s="16"/>
      <c r="J25" s="16" t="str">
        <f t="shared" si="4"/>
        <v>0</v>
      </c>
      <c r="K25" s="16"/>
      <c r="L25" s="16" t="str">
        <f t="shared" si="5"/>
        <v>0</v>
      </c>
      <c r="M25" s="16"/>
      <c r="N25" s="16" t="str">
        <f t="shared" si="6"/>
        <v>0</v>
      </c>
      <c r="O25" s="16"/>
      <c r="P25" s="16" t="str">
        <f t="shared" si="7"/>
        <v>2</v>
      </c>
      <c r="Q25" s="16"/>
      <c r="R25" s="16" t="str">
        <f t="shared" si="8"/>
        <v>0</v>
      </c>
      <c r="S25" s="16"/>
      <c r="T25" s="16" t="str">
        <f t="shared" si="9"/>
        <v>0</v>
      </c>
      <c r="U25" s="16"/>
      <c r="V25" s="16" t="str">
        <f t="shared" si="10"/>
        <v>0</v>
      </c>
      <c r="W25" s="16"/>
      <c r="X25" s="16" t="str">
        <f t="shared" si="11"/>
        <v>2</v>
      </c>
      <c r="Y25" s="16"/>
      <c r="Z25" s="16" t="str">
        <f t="shared" si="12"/>
        <v>0</v>
      </c>
      <c r="AA25" s="16"/>
      <c r="AB25" s="16" t="str">
        <f t="shared" si="13"/>
        <v>0</v>
      </c>
      <c r="AC25" s="16"/>
      <c r="AD25" s="16" t="str">
        <f t="shared" si="14"/>
        <v>2</v>
      </c>
      <c r="AE25" s="16"/>
      <c r="AF25" s="16" t="str">
        <f t="shared" si="15"/>
        <v>0</v>
      </c>
      <c r="AG25" s="16"/>
      <c r="AH25" s="16" t="str">
        <f t="shared" si="16"/>
        <v>0</v>
      </c>
      <c r="AI25" s="16"/>
      <c r="AJ25" s="16" t="str">
        <f t="shared" si="17"/>
        <v>0</v>
      </c>
      <c r="AK25" s="16"/>
      <c r="AL25" s="16" t="str">
        <f t="shared" si="18"/>
        <v>0</v>
      </c>
      <c r="AM25" s="16"/>
      <c r="AN25" s="16" t="str">
        <f t="shared" si="19"/>
        <v>0</v>
      </c>
      <c r="AO25" s="16"/>
      <c r="AP25" s="16" t="str">
        <f t="shared" si="20"/>
        <v>0</v>
      </c>
      <c r="AQ25" s="16"/>
      <c r="AR25" s="16" t="str">
        <f t="shared" si="21"/>
        <v>2</v>
      </c>
      <c r="AS25" s="16"/>
      <c r="AT25" s="16" t="str">
        <f t="shared" si="22"/>
        <v>0</v>
      </c>
      <c r="AU25" s="16"/>
      <c r="AV25" s="16" t="str">
        <f t="shared" si="23"/>
        <v>0</v>
      </c>
      <c r="AW25" s="16"/>
      <c r="AX25" s="16" t="str">
        <f t="shared" si="24"/>
        <v>0</v>
      </c>
      <c r="AY25" s="16"/>
      <c r="AZ25" s="5" t="str">
        <f t="shared" si="25"/>
        <v>2</v>
      </c>
      <c r="BA25" s="5">
        <f t="shared" si="0"/>
        <v>23</v>
      </c>
      <c r="BB25" s="16"/>
      <c r="BC25" s="16"/>
      <c r="BD25" s="16"/>
      <c r="BE25" s="16"/>
      <c r="BF25" s="16"/>
      <c r="BG25" s="5">
        <f t="shared" si="26"/>
        <v>0</v>
      </c>
      <c r="BH25" s="5" t="str">
        <f t="shared" si="27"/>
        <v>ป</v>
      </c>
      <c r="BI25" s="5">
        <f t="shared" si="28"/>
        <v>2</v>
      </c>
      <c r="BJ25" s="5" t="str">
        <f t="shared" si="29"/>
        <v>ป</v>
      </c>
      <c r="BK25" s="5">
        <f t="shared" si="30"/>
        <v>4</v>
      </c>
      <c r="BL25" s="5" t="str">
        <f t="shared" si="31"/>
        <v>ป</v>
      </c>
      <c r="BM25" s="5">
        <f t="shared" si="32"/>
        <v>4</v>
      </c>
      <c r="BN25" s="5" t="str">
        <f t="shared" si="33"/>
        <v>ส</v>
      </c>
      <c r="BO25" s="5">
        <f t="shared" si="34"/>
        <v>0</v>
      </c>
      <c r="BP25" s="5" t="str">
        <f t="shared" si="35"/>
        <v>ไม่มีจุดแข็ง</v>
      </c>
      <c r="BQ25" s="5">
        <f t="shared" si="36"/>
        <v>10</v>
      </c>
      <c r="BR25" s="5" t="str">
        <f t="shared" si="37"/>
        <v>ป</v>
      </c>
      <c r="BS25" s="5">
        <f t="shared" si="38"/>
        <v>0</v>
      </c>
      <c r="BT25" s="5" t="str">
        <f t="shared" si="39"/>
        <v>ป</v>
      </c>
    </row>
    <row r="26" spans="1:72" ht="18" customHeight="1" x14ac:dyDescent="0.5">
      <c r="A26" s="5">
        <v>24</v>
      </c>
      <c r="B26" s="15"/>
      <c r="C26" s="16"/>
      <c r="D26" s="16" t="str">
        <f t="shared" si="1"/>
        <v>0</v>
      </c>
      <c r="E26" s="16"/>
      <c r="F26" s="16" t="str">
        <f t="shared" si="2"/>
        <v>0</v>
      </c>
      <c r="G26" s="16"/>
      <c r="H26" s="16" t="str">
        <f t="shared" si="3"/>
        <v>0</v>
      </c>
      <c r="I26" s="16"/>
      <c r="J26" s="16" t="str">
        <f t="shared" si="4"/>
        <v>0</v>
      </c>
      <c r="K26" s="16"/>
      <c r="L26" s="16" t="str">
        <f t="shared" si="5"/>
        <v>0</v>
      </c>
      <c r="M26" s="16"/>
      <c r="N26" s="16" t="str">
        <f t="shared" si="6"/>
        <v>0</v>
      </c>
      <c r="O26" s="16"/>
      <c r="P26" s="16" t="str">
        <f t="shared" si="7"/>
        <v>2</v>
      </c>
      <c r="Q26" s="16"/>
      <c r="R26" s="16" t="str">
        <f t="shared" si="8"/>
        <v>0</v>
      </c>
      <c r="S26" s="16"/>
      <c r="T26" s="16" t="str">
        <f t="shared" si="9"/>
        <v>0</v>
      </c>
      <c r="U26" s="16"/>
      <c r="V26" s="16" t="str">
        <f t="shared" si="10"/>
        <v>0</v>
      </c>
      <c r="W26" s="16"/>
      <c r="X26" s="16" t="str">
        <f t="shared" si="11"/>
        <v>2</v>
      </c>
      <c r="Y26" s="16"/>
      <c r="Z26" s="16" t="str">
        <f t="shared" si="12"/>
        <v>0</v>
      </c>
      <c r="AA26" s="16"/>
      <c r="AB26" s="16" t="str">
        <f t="shared" si="13"/>
        <v>0</v>
      </c>
      <c r="AC26" s="16"/>
      <c r="AD26" s="16" t="str">
        <f t="shared" si="14"/>
        <v>2</v>
      </c>
      <c r="AE26" s="16"/>
      <c r="AF26" s="16" t="str">
        <f t="shared" si="15"/>
        <v>0</v>
      </c>
      <c r="AG26" s="16"/>
      <c r="AH26" s="16" t="str">
        <f t="shared" si="16"/>
        <v>0</v>
      </c>
      <c r="AI26" s="16"/>
      <c r="AJ26" s="16" t="str">
        <f t="shared" si="17"/>
        <v>0</v>
      </c>
      <c r="AK26" s="16"/>
      <c r="AL26" s="16" t="str">
        <f t="shared" si="18"/>
        <v>0</v>
      </c>
      <c r="AM26" s="16"/>
      <c r="AN26" s="16" t="str">
        <f t="shared" si="19"/>
        <v>0</v>
      </c>
      <c r="AO26" s="16"/>
      <c r="AP26" s="16" t="str">
        <f t="shared" si="20"/>
        <v>0</v>
      </c>
      <c r="AQ26" s="16"/>
      <c r="AR26" s="16" t="str">
        <f t="shared" si="21"/>
        <v>2</v>
      </c>
      <c r="AS26" s="16"/>
      <c r="AT26" s="16" t="str">
        <f t="shared" si="22"/>
        <v>0</v>
      </c>
      <c r="AU26" s="16"/>
      <c r="AV26" s="16" t="str">
        <f t="shared" si="23"/>
        <v>0</v>
      </c>
      <c r="AW26" s="16"/>
      <c r="AX26" s="16" t="str">
        <f t="shared" si="24"/>
        <v>0</v>
      </c>
      <c r="AY26" s="16"/>
      <c r="AZ26" s="5" t="str">
        <f t="shared" si="25"/>
        <v>2</v>
      </c>
      <c r="BA26" s="5">
        <f t="shared" si="0"/>
        <v>24</v>
      </c>
      <c r="BB26" s="16"/>
      <c r="BC26" s="16"/>
      <c r="BD26" s="16"/>
      <c r="BE26" s="16"/>
      <c r="BF26" s="16"/>
      <c r="BG26" s="5">
        <f t="shared" si="26"/>
        <v>0</v>
      </c>
      <c r="BH26" s="5" t="str">
        <f t="shared" si="27"/>
        <v>ป</v>
      </c>
      <c r="BI26" s="5">
        <f t="shared" si="28"/>
        <v>2</v>
      </c>
      <c r="BJ26" s="5" t="str">
        <f t="shared" si="29"/>
        <v>ป</v>
      </c>
      <c r="BK26" s="5">
        <f t="shared" si="30"/>
        <v>4</v>
      </c>
      <c r="BL26" s="5" t="str">
        <f t="shared" si="31"/>
        <v>ป</v>
      </c>
      <c r="BM26" s="5">
        <f t="shared" si="32"/>
        <v>4</v>
      </c>
      <c r="BN26" s="5" t="str">
        <f t="shared" si="33"/>
        <v>ส</v>
      </c>
      <c r="BO26" s="5">
        <f t="shared" si="34"/>
        <v>0</v>
      </c>
      <c r="BP26" s="5" t="str">
        <f t="shared" si="35"/>
        <v>ไม่มีจุดแข็ง</v>
      </c>
      <c r="BQ26" s="5">
        <f t="shared" si="36"/>
        <v>10</v>
      </c>
      <c r="BR26" s="5" t="str">
        <f t="shared" si="37"/>
        <v>ป</v>
      </c>
      <c r="BS26" s="5">
        <f t="shared" si="38"/>
        <v>0</v>
      </c>
      <c r="BT26" s="5" t="str">
        <f t="shared" si="39"/>
        <v>ป</v>
      </c>
    </row>
    <row r="27" spans="1:72" ht="18" customHeight="1" x14ac:dyDescent="0.5">
      <c r="A27" s="5">
        <v>25</v>
      </c>
      <c r="B27" s="15"/>
      <c r="C27" s="16"/>
      <c r="D27" s="16" t="str">
        <f t="shared" si="1"/>
        <v>0</v>
      </c>
      <c r="E27" s="16"/>
      <c r="F27" s="16" t="str">
        <f t="shared" si="2"/>
        <v>0</v>
      </c>
      <c r="G27" s="16"/>
      <c r="H27" s="16" t="str">
        <f t="shared" si="3"/>
        <v>0</v>
      </c>
      <c r="I27" s="16"/>
      <c r="J27" s="16" t="str">
        <f t="shared" si="4"/>
        <v>0</v>
      </c>
      <c r="K27" s="16"/>
      <c r="L27" s="16" t="str">
        <f t="shared" si="5"/>
        <v>0</v>
      </c>
      <c r="M27" s="16"/>
      <c r="N27" s="16" t="str">
        <f t="shared" si="6"/>
        <v>0</v>
      </c>
      <c r="O27" s="16"/>
      <c r="P27" s="16" t="str">
        <f t="shared" si="7"/>
        <v>2</v>
      </c>
      <c r="Q27" s="16"/>
      <c r="R27" s="16" t="str">
        <f t="shared" si="8"/>
        <v>0</v>
      </c>
      <c r="S27" s="16"/>
      <c r="T27" s="16" t="str">
        <f t="shared" si="9"/>
        <v>0</v>
      </c>
      <c r="U27" s="16"/>
      <c r="V27" s="16" t="str">
        <f t="shared" si="10"/>
        <v>0</v>
      </c>
      <c r="W27" s="16"/>
      <c r="X27" s="16" t="str">
        <f t="shared" si="11"/>
        <v>2</v>
      </c>
      <c r="Y27" s="16"/>
      <c r="Z27" s="16" t="str">
        <f t="shared" si="12"/>
        <v>0</v>
      </c>
      <c r="AA27" s="16"/>
      <c r="AB27" s="16" t="str">
        <f t="shared" si="13"/>
        <v>0</v>
      </c>
      <c r="AC27" s="16"/>
      <c r="AD27" s="16" t="str">
        <f t="shared" si="14"/>
        <v>2</v>
      </c>
      <c r="AE27" s="16"/>
      <c r="AF27" s="16" t="str">
        <f t="shared" si="15"/>
        <v>0</v>
      </c>
      <c r="AG27" s="16"/>
      <c r="AH27" s="16" t="str">
        <f t="shared" si="16"/>
        <v>0</v>
      </c>
      <c r="AI27" s="16"/>
      <c r="AJ27" s="16" t="str">
        <f t="shared" si="17"/>
        <v>0</v>
      </c>
      <c r="AK27" s="16"/>
      <c r="AL27" s="16" t="str">
        <f t="shared" si="18"/>
        <v>0</v>
      </c>
      <c r="AM27" s="16"/>
      <c r="AN27" s="16" t="str">
        <f t="shared" si="19"/>
        <v>0</v>
      </c>
      <c r="AO27" s="16"/>
      <c r="AP27" s="16" t="str">
        <f t="shared" si="20"/>
        <v>0</v>
      </c>
      <c r="AQ27" s="16"/>
      <c r="AR27" s="16" t="str">
        <f t="shared" si="21"/>
        <v>2</v>
      </c>
      <c r="AS27" s="16"/>
      <c r="AT27" s="16" t="str">
        <f t="shared" si="22"/>
        <v>0</v>
      </c>
      <c r="AU27" s="16"/>
      <c r="AV27" s="16" t="str">
        <f t="shared" si="23"/>
        <v>0</v>
      </c>
      <c r="AW27" s="16"/>
      <c r="AX27" s="16" t="str">
        <f t="shared" si="24"/>
        <v>0</v>
      </c>
      <c r="AY27" s="16"/>
      <c r="AZ27" s="5" t="str">
        <f t="shared" si="25"/>
        <v>2</v>
      </c>
      <c r="BA27" s="5">
        <f t="shared" si="0"/>
        <v>25</v>
      </c>
      <c r="BB27" s="16"/>
      <c r="BC27" s="16"/>
      <c r="BD27" s="16"/>
      <c r="BE27" s="16"/>
      <c r="BF27" s="16"/>
      <c r="BG27" s="5">
        <f t="shared" si="26"/>
        <v>0</v>
      </c>
      <c r="BH27" s="5" t="str">
        <f t="shared" si="27"/>
        <v>ป</v>
      </c>
      <c r="BI27" s="5">
        <f t="shared" si="28"/>
        <v>2</v>
      </c>
      <c r="BJ27" s="5" t="str">
        <f t="shared" si="29"/>
        <v>ป</v>
      </c>
      <c r="BK27" s="5">
        <f t="shared" si="30"/>
        <v>4</v>
      </c>
      <c r="BL27" s="5" t="str">
        <f t="shared" si="31"/>
        <v>ป</v>
      </c>
      <c r="BM27" s="5">
        <f t="shared" si="32"/>
        <v>4</v>
      </c>
      <c r="BN27" s="5" t="str">
        <f t="shared" si="33"/>
        <v>ส</v>
      </c>
      <c r="BO27" s="5">
        <f t="shared" si="34"/>
        <v>0</v>
      </c>
      <c r="BP27" s="5" t="str">
        <f t="shared" si="35"/>
        <v>ไม่มีจุดแข็ง</v>
      </c>
      <c r="BQ27" s="5">
        <f t="shared" si="36"/>
        <v>10</v>
      </c>
      <c r="BR27" s="5" t="str">
        <f t="shared" si="37"/>
        <v>ป</v>
      </c>
      <c r="BS27" s="5">
        <f t="shared" si="38"/>
        <v>0</v>
      </c>
      <c r="BT27" s="5" t="str">
        <f t="shared" si="39"/>
        <v>ป</v>
      </c>
    </row>
    <row r="28" spans="1:72" ht="18" customHeight="1" x14ac:dyDescent="0.5">
      <c r="A28" s="5">
        <v>26</v>
      </c>
      <c r="B28" s="15"/>
      <c r="C28" s="16"/>
      <c r="D28" s="16" t="str">
        <f t="shared" si="1"/>
        <v>0</v>
      </c>
      <c r="E28" s="16"/>
      <c r="F28" s="16" t="str">
        <f t="shared" si="2"/>
        <v>0</v>
      </c>
      <c r="G28" s="16"/>
      <c r="H28" s="16" t="str">
        <f t="shared" si="3"/>
        <v>0</v>
      </c>
      <c r="I28" s="16"/>
      <c r="J28" s="16" t="str">
        <f t="shared" si="4"/>
        <v>0</v>
      </c>
      <c r="K28" s="16"/>
      <c r="L28" s="16" t="str">
        <f t="shared" si="5"/>
        <v>0</v>
      </c>
      <c r="M28" s="16"/>
      <c r="N28" s="16" t="str">
        <f t="shared" si="6"/>
        <v>0</v>
      </c>
      <c r="O28" s="16"/>
      <c r="P28" s="16" t="str">
        <f t="shared" si="7"/>
        <v>2</v>
      </c>
      <c r="Q28" s="16"/>
      <c r="R28" s="16" t="str">
        <f t="shared" si="8"/>
        <v>0</v>
      </c>
      <c r="S28" s="16"/>
      <c r="T28" s="16" t="str">
        <f t="shared" si="9"/>
        <v>0</v>
      </c>
      <c r="U28" s="16"/>
      <c r="V28" s="16" t="str">
        <f t="shared" si="10"/>
        <v>0</v>
      </c>
      <c r="W28" s="16"/>
      <c r="X28" s="16" t="str">
        <f t="shared" si="11"/>
        <v>2</v>
      </c>
      <c r="Y28" s="16"/>
      <c r="Z28" s="16" t="str">
        <f t="shared" si="12"/>
        <v>0</v>
      </c>
      <c r="AA28" s="16"/>
      <c r="AB28" s="16" t="str">
        <f t="shared" si="13"/>
        <v>0</v>
      </c>
      <c r="AC28" s="16"/>
      <c r="AD28" s="16" t="str">
        <f t="shared" si="14"/>
        <v>2</v>
      </c>
      <c r="AE28" s="16"/>
      <c r="AF28" s="16" t="str">
        <f t="shared" si="15"/>
        <v>0</v>
      </c>
      <c r="AG28" s="16"/>
      <c r="AH28" s="16" t="str">
        <f t="shared" si="16"/>
        <v>0</v>
      </c>
      <c r="AI28" s="16"/>
      <c r="AJ28" s="16" t="str">
        <f t="shared" si="17"/>
        <v>0</v>
      </c>
      <c r="AK28" s="16"/>
      <c r="AL28" s="16" t="str">
        <f t="shared" si="18"/>
        <v>0</v>
      </c>
      <c r="AM28" s="16"/>
      <c r="AN28" s="16" t="str">
        <f t="shared" si="19"/>
        <v>0</v>
      </c>
      <c r="AO28" s="16"/>
      <c r="AP28" s="16" t="str">
        <f t="shared" si="20"/>
        <v>0</v>
      </c>
      <c r="AQ28" s="16"/>
      <c r="AR28" s="16" t="str">
        <f t="shared" si="21"/>
        <v>2</v>
      </c>
      <c r="AS28" s="16"/>
      <c r="AT28" s="16" t="str">
        <f t="shared" si="22"/>
        <v>0</v>
      </c>
      <c r="AU28" s="16"/>
      <c r="AV28" s="16" t="str">
        <f t="shared" si="23"/>
        <v>0</v>
      </c>
      <c r="AW28" s="16"/>
      <c r="AX28" s="16" t="str">
        <f t="shared" si="24"/>
        <v>0</v>
      </c>
      <c r="AY28" s="16"/>
      <c r="AZ28" s="5" t="str">
        <f t="shared" si="25"/>
        <v>2</v>
      </c>
      <c r="BA28" s="5">
        <f t="shared" si="0"/>
        <v>26</v>
      </c>
      <c r="BB28" s="16"/>
      <c r="BC28" s="16"/>
      <c r="BD28" s="16"/>
      <c r="BE28" s="16"/>
      <c r="BF28" s="16"/>
      <c r="BG28" s="5">
        <f t="shared" si="26"/>
        <v>0</v>
      </c>
      <c r="BH28" s="5" t="str">
        <f t="shared" si="27"/>
        <v>ป</v>
      </c>
      <c r="BI28" s="5">
        <f t="shared" si="28"/>
        <v>2</v>
      </c>
      <c r="BJ28" s="5" t="str">
        <f t="shared" si="29"/>
        <v>ป</v>
      </c>
      <c r="BK28" s="5">
        <f t="shared" si="30"/>
        <v>4</v>
      </c>
      <c r="BL28" s="5" t="str">
        <f t="shared" si="31"/>
        <v>ป</v>
      </c>
      <c r="BM28" s="5">
        <f t="shared" si="32"/>
        <v>4</v>
      </c>
      <c r="BN28" s="5" t="str">
        <f t="shared" si="33"/>
        <v>ส</v>
      </c>
      <c r="BO28" s="5">
        <f t="shared" si="34"/>
        <v>0</v>
      </c>
      <c r="BP28" s="5" t="str">
        <f t="shared" si="35"/>
        <v>ไม่มีจุดแข็ง</v>
      </c>
      <c r="BQ28" s="5">
        <f t="shared" si="36"/>
        <v>10</v>
      </c>
      <c r="BR28" s="5" t="str">
        <f t="shared" si="37"/>
        <v>ป</v>
      </c>
      <c r="BS28" s="5">
        <f t="shared" si="38"/>
        <v>0</v>
      </c>
      <c r="BT28" s="5" t="str">
        <f t="shared" si="39"/>
        <v>ป</v>
      </c>
    </row>
    <row r="29" spans="1:72" ht="18" customHeight="1" x14ac:dyDescent="0.5">
      <c r="A29" s="5">
        <v>27</v>
      </c>
      <c r="B29" s="15"/>
      <c r="C29" s="16"/>
      <c r="D29" s="16" t="str">
        <f t="shared" si="1"/>
        <v>0</v>
      </c>
      <c r="E29" s="16"/>
      <c r="F29" s="16" t="str">
        <f t="shared" si="2"/>
        <v>0</v>
      </c>
      <c r="G29" s="16"/>
      <c r="H29" s="16" t="str">
        <f t="shared" si="3"/>
        <v>0</v>
      </c>
      <c r="I29" s="16"/>
      <c r="J29" s="16" t="str">
        <f t="shared" si="4"/>
        <v>0</v>
      </c>
      <c r="K29" s="16"/>
      <c r="L29" s="16" t="str">
        <f t="shared" si="5"/>
        <v>0</v>
      </c>
      <c r="M29" s="16"/>
      <c r="N29" s="16" t="str">
        <f t="shared" si="6"/>
        <v>0</v>
      </c>
      <c r="O29" s="16"/>
      <c r="P29" s="16" t="str">
        <f t="shared" si="7"/>
        <v>2</v>
      </c>
      <c r="Q29" s="16"/>
      <c r="R29" s="16" t="str">
        <f t="shared" si="8"/>
        <v>0</v>
      </c>
      <c r="S29" s="16"/>
      <c r="T29" s="16" t="str">
        <f t="shared" si="9"/>
        <v>0</v>
      </c>
      <c r="U29" s="16"/>
      <c r="V29" s="16" t="str">
        <f t="shared" si="10"/>
        <v>0</v>
      </c>
      <c r="W29" s="16"/>
      <c r="X29" s="16" t="str">
        <f t="shared" si="11"/>
        <v>2</v>
      </c>
      <c r="Y29" s="16"/>
      <c r="Z29" s="16" t="str">
        <f t="shared" si="12"/>
        <v>0</v>
      </c>
      <c r="AA29" s="16"/>
      <c r="AB29" s="16" t="str">
        <f t="shared" si="13"/>
        <v>0</v>
      </c>
      <c r="AC29" s="16"/>
      <c r="AD29" s="16" t="str">
        <f t="shared" si="14"/>
        <v>2</v>
      </c>
      <c r="AE29" s="16"/>
      <c r="AF29" s="16" t="str">
        <f t="shared" si="15"/>
        <v>0</v>
      </c>
      <c r="AG29" s="16"/>
      <c r="AH29" s="16" t="str">
        <f t="shared" si="16"/>
        <v>0</v>
      </c>
      <c r="AI29" s="16"/>
      <c r="AJ29" s="16" t="str">
        <f t="shared" si="17"/>
        <v>0</v>
      </c>
      <c r="AK29" s="16"/>
      <c r="AL29" s="16" t="str">
        <f t="shared" si="18"/>
        <v>0</v>
      </c>
      <c r="AM29" s="16"/>
      <c r="AN29" s="16" t="str">
        <f t="shared" si="19"/>
        <v>0</v>
      </c>
      <c r="AO29" s="16"/>
      <c r="AP29" s="16" t="str">
        <f t="shared" si="20"/>
        <v>0</v>
      </c>
      <c r="AQ29" s="16"/>
      <c r="AR29" s="16" t="str">
        <f t="shared" si="21"/>
        <v>2</v>
      </c>
      <c r="AS29" s="16"/>
      <c r="AT29" s="16" t="str">
        <f t="shared" si="22"/>
        <v>0</v>
      </c>
      <c r="AU29" s="16"/>
      <c r="AV29" s="16" t="str">
        <f t="shared" si="23"/>
        <v>0</v>
      </c>
      <c r="AW29" s="16"/>
      <c r="AX29" s="16" t="str">
        <f t="shared" si="24"/>
        <v>0</v>
      </c>
      <c r="AY29" s="16"/>
      <c r="AZ29" s="5" t="str">
        <f t="shared" si="25"/>
        <v>2</v>
      </c>
      <c r="BA29" s="5">
        <f t="shared" si="0"/>
        <v>27</v>
      </c>
      <c r="BB29" s="16"/>
      <c r="BC29" s="16"/>
      <c r="BD29" s="16"/>
      <c r="BE29" s="16"/>
      <c r="BF29" s="16"/>
      <c r="BG29" s="5">
        <f t="shared" si="26"/>
        <v>0</v>
      </c>
      <c r="BH29" s="5" t="str">
        <f t="shared" si="27"/>
        <v>ป</v>
      </c>
      <c r="BI29" s="5">
        <f t="shared" si="28"/>
        <v>2</v>
      </c>
      <c r="BJ29" s="5" t="str">
        <f t="shared" si="29"/>
        <v>ป</v>
      </c>
      <c r="BK29" s="5">
        <f t="shared" si="30"/>
        <v>4</v>
      </c>
      <c r="BL29" s="5" t="str">
        <f t="shared" si="31"/>
        <v>ป</v>
      </c>
      <c r="BM29" s="5">
        <f t="shared" si="32"/>
        <v>4</v>
      </c>
      <c r="BN29" s="5" t="str">
        <f t="shared" si="33"/>
        <v>ส</v>
      </c>
      <c r="BO29" s="5">
        <f t="shared" si="34"/>
        <v>0</v>
      </c>
      <c r="BP29" s="5" t="str">
        <f t="shared" si="35"/>
        <v>ไม่มีจุดแข็ง</v>
      </c>
      <c r="BQ29" s="5">
        <f t="shared" si="36"/>
        <v>10</v>
      </c>
      <c r="BR29" s="5" t="str">
        <f t="shared" si="37"/>
        <v>ป</v>
      </c>
      <c r="BS29" s="5">
        <f t="shared" si="38"/>
        <v>0</v>
      </c>
      <c r="BT29" s="5" t="str">
        <f t="shared" si="39"/>
        <v>ป</v>
      </c>
    </row>
    <row r="30" spans="1:72" ht="18" customHeight="1" x14ac:dyDescent="0.5">
      <c r="A30" s="5">
        <v>28</v>
      </c>
      <c r="B30" s="15"/>
      <c r="C30" s="16"/>
      <c r="D30" s="16" t="str">
        <f t="shared" si="1"/>
        <v>0</v>
      </c>
      <c r="E30" s="16"/>
      <c r="F30" s="16" t="str">
        <f t="shared" si="2"/>
        <v>0</v>
      </c>
      <c r="G30" s="16"/>
      <c r="H30" s="16" t="str">
        <f t="shared" si="3"/>
        <v>0</v>
      </c>
      <c r="I30" s="16"/>
      <c r="J30" s="16" t="str">
        <f t="shared" si="4"/>
        <v>0</v>
      </c>
      <c r="K30" s="16"/>
      <c r="L30" s="16" t="str">
        <f t="shared" si="5"/>
        <v>0</v>
      </c>
      <c r="M30" s="16"/>
      <c r="N30" s="16" t="str">
        <f t="shared" si="6"/>
        <v>0</v>
      </c>
      <c r="O30" s="16"/>
      <c r="P30" s="16" t="str">
        <f t="shared" si="7"/>
        <v>2</v>
      </c>
      <c r="Q30" s="16"/>
      <c r="R30" s="16" t="str">
        <f t="shared" si="8"/>
        <v>0</v>
      </c>
      <c r="S30" s="16"/>
      <c r="T30" s="16" t="str">
        <f t="shared" si="9"/>
        <v>0</v>
      </c>
      <c r="U30" s="16"/>
      <c r="V30" s="16" t="str">
        <f t="shared" si="10"/>
        <v>0</v>
      </c>
      <c r="W30" s="16"/>
      <c r="X30" s="16" t="str">
        <f t="shared" si="11"/>
        <v>2</v>
      </c>
      <c r="Y30" s="16"/>
      <c r="Z30" s="16" t="str">
        <f t="shared" si="12"/>
        <v>0</v>
      </c>
      <c r="AA30" s="16"/>
      <c r="AB30" s="16" t="str">
        <f t="shared" si="13"/>
        <v>0</v>
      </c>
      <c r="AC30" s="16"/>
      <c r="AD30" s="16" t="str">
        <f t="shared" si="14"/>
        <v>2</v>
      </c>
      <c r="AE30" s="16"/>
      <c r="AF30" s="16" t="str">
        <f t="shared" si="15"/>
        <v>0</v>
      </c>
      <c r="AG30" s="16"/>
      <c r="AH30" s="16" t="str">
        <f t="shared" si="16"/>
        <v>0</v>
      </c>
      <c r="AI30" s="16"/>
      <c r="AJ30" s="16" t="str">
        <f t="shared" si="17"/>
        <v>0</v>
      </c>
      <c r="AK30" s="16"/>
      <c r="AL30" s="16" t="str">
        <f t="shared" si="18"/>
        <v>0</v>
      </c>
      <c r="AM30" s="16"/>
      <c r="AN30" s="16" t="str">
        <f t="shared" si="19"/>
        <v>0</v>
      </c>
      <c r="AO30" s="16"/>
      <c r="AP30" s="16" t="str">
        <f t="shared" si="20"/>
        <v>0</v>
      </c>
      <c r="AQ30" s="16"/>
      <c r="AR30" s="16" t="str">
        <f t="shared" si="21"/>
        <v>2</v>
      </c>
      <c r="AS30" s="16"/>
      <c r="AT30" s="16" t="str">
        <f t="shared" si="22"/>
        <v>0</v>
      </c>
      <c r="AU30" s="16"/>
      <c r="AV30" s="16" t="str">
        <f t="shared" si="23"/>
        <v>0</v>
      </c>
      <c r="AW30" s="16"/>
      <c r="AX30" s="16" t="str">
        <f t="shared" si="24"/>
        <v>0</v>
      </c>
      <c r="AY30" s="16"/>
      <c r="AZ30" s="5" t="str">
        <f t="shared" si="25"/>
        <v>2</v>
      </c>
      <c r="BA30" s="5">
        <f t="shared" si="0"/>
        <v>28</v>
      </c>
      <c r="BB30" s="16"/>
      <c r="BC30" s="16"/>
      <c r="BD30" s="16"/>
      <c r="BE30" s="16"/>
      <c r="BF30" s="16"/>
      <c r="BG30" s="5">
        <f t="shared" si="26"/>
        <v>0</v>
      </c>
      <c r="BH30" s="5" t="str">
        <f t="shared" si="27"/>
        <v>ป</v>
      </c>
      <c r="BI30" s="5">
        <f t="shared" si="28"/>
        <v>2</v>
      </c>
      <c r="BJ30" s="5" t="str">
        <f t="shared" si="29"/>
        <v>ป</v>
      </c>
      <c r="BK30" s="5">
        <f t="shared" si="30"/>
        <v>4</v>
      </c>
      <c r="BL30" s="5" t="str">
        <f t="shared" si="31"/>
        <v>ป</v>
      </c>
      <c r="BM30" s="5">
        <f t="shared" si="32"/>
        <v>4</v>
      </c>
      <c r="BN30" s="5" t="str">
        <f t="shared" si="33"/>
        <v>ส</v>
      </c>
      <c r="BO30" s="5">
        <f t="shared" si="34"/>
        <v>0</v>
      </c>
      <c r="BP30" s="5" t="str">
        <f t="shared" si="35"/>
        <v>ไม่มีจุดแข็ง</v>
      </c>
      <c r="BQ30" s="5">
        <f t="shared" si="36"/>
        <v>10</v>
      </c>
      <c r="BR30" s="5" t="str">
        <f t="shared" si="37"/>
        <v>ป</v>
      </c>
      <c r="BS30" s="5">
        <f t="shared" si="38"/>
        <v>0</v>
      </c>
      <c r="BT30" s="5" t="str">
        <f t="shared" si="39"/>
        <v>ป</v>
      </c>
    </row>
    <row r="31" spans="1:72" ht="18" customHeight="1" x14ac:dyDescent="0.5">
      <c r="A31" s="5">
        <v>29</v>
      </c>
      <c r="B31" s="15"/>
      <c r="C31" s="16"/>
      <c r="D31" s="16" t="str">
        <f t="shared" si="1"/>
        <v>0</v>
      </c>
      <c r="E31" s="16"/>
      <c r="F31" s="16" t="str">
        <f t="shared" si="2"/>
        <v>0</v>
      </c>
      <c r="G31" s="16"/>
      <c r="H31" s="16" t="str">
        <f t="shared" si="3"/>
        <v>0</v>
      </c>
      <c r="I31" s="16"/>
      <c r="J31" s="16" t="str">
        <f t="shared" si="4"/>
        <v>0</v>
      </c>
      <c r="K31" s="16"/>
      <c r="L31" s="16" t="str">
        <f t="shared" si="5"/>
        <v>0</v>
      </c>
      <c r="M31" s="16"/>
      <c r="N31" s="16" t="str">
        <f t="shared" si="6"/>
        <v>0</v>
      </c>
      <c r="O31" s="16"/>
      <c r="P31" s="16" t="str">
        <f t="shared" si="7"/>
        <v>2</v>
      </c>
      <c r="Q31" s="16"/>
      <c r="R31" s="16" t="str">
        <f t="shared" si="8"/>
        <v>0</v>
      </c>
      <c r="S31" s="16"/>
      <c r="T31" s="16" t="str">
        <f t="shared" si="9"/>
        <v>0</v>
      </c>
      <c r="U31" s="16"/>
      <c r="V31" s="16" t="str">
        <f t="shared" si="10"/>
        <v>0</v>
      </c>
      <c r="W31" s="16"/>
      <c r="X31" s="16" t="str">
        <f t="shared" si="11"/>
        <v>2</v>
      </c>
      <c r="Y31" s="16"/>
      <c r="Z31" s="16" t="str">
        <f t="shared" si="12"/>
        <v>0</v>
      </c>
      <c r="AA31" s="16"/>
      <c r="AB31" s="16" t="str">
        <f t="shared" si="13"/>
        <v>0</v>
      </c>
      <c r="AC31" s="16"/>
      <c r="AD31" s="16" t="str">
        <f t="shared" si="14"/>
        <v>2</v>
      </c>
      <c r="AE31" s="16"/>
      <c r="AF31" s="16" t="str">
        <f t="shared" si="15"/>
        <v>0</v>
      </c>
      <c r="AG31" s="16"/>
      <c r="AH31" s="16" t="str">
        <f t="shared" si="16"/>
        <v>0</v>
      </c>
      <c r="AI31" s="16"/>
      <c r="AJ31" s="16" t="str">
        <f t="shared" si="17"/>
        <v>0</v>
      </c>
      <c r="AK31" s="16"/>
      <c r="AL31" s="16" t="str">
        <f t="shared" si="18"/>
        <v>0</v>
      </c>
      <c r="AM31" s="16"/>
      <c r="AN31" s="16" t="str">
        <f t="shared" si="19"/>
        <v>0</v>
      </c>
      <c r="AO31" s="16"/>
      <c r="AP31" s="16" t="str">
        <f t="shared" si="20"/>
        <v>0</v>
      </c>
      <c r="AQ31" s="16"/>
      <c r="AR31" s="16" t="str">
        <f t="shared" si="21"/>
        <v>2</v>
      </c>
      <c r="AS31" s="16"/>
      <c r="AT31" s="16" t="str">
        <f t="shared" si="22"/>
        <v>0</v>
      </c>
      <c r="AU31" s="16"/>
      <c r="AV31" s="16" t="str">
        <f t="shared" si="23"/>
        <v>0</v>
      </c>
      <c r="AW31" s="16"/>
      <c r="AX31" s="16" t="str">
        <f t="shared" si="24"/>
        <v>0</v>
      </c>
      <c r="AY31" s="16"/>
      <c r="AZ31" s="5" t="str">
        <f t="shared" si="25"/>
        <v>2</v>
      </c>
      <c r="BA31" s="5">
        <f t="shared" si="0"/>
        <v>29</v>
      </c>
      <c r="BB31" s="16"/>
      <c r="BC31" s="16"/>
      <c r="BD31" s="16"/>
      <c r="BE31" s="16"/>
      <c r="BF31" s="16"/>
      <c r="BG31" s="5">
        <f t="shared" si="26"/>
        <v>0</v>
      </c>
      <c r="BH31" s="5" t="str">
        <f t="shared" si="27"/>
        <v>ป</v>
      </c>
      <c r="BI31" s="5">
        <f t="shared" si="28"/>
        <v>2</v>
      </c>
      <c r="BJ31" s="5" t="str">
        <f t="shared" si="29"/>
        <v>ป</v>
      </c>
      <c r="BK31" s="5">
        <f t="shared" si="30"/>
        <v>4</v>
      </c>
      <c r="BL31" s="5" t="str">
        <f t="shared" si="31"/>
        <v>ป</v>
      </c>
      <c r="BM31" s="5">
        <f t="shared" si="32"/>
        <v>4</v>
      </c>
      <c r="BN31" s="5" t="str">
        <f t="shared" si="33"/>
        <v>ส</v>
      </c>
      <c r="BO31" s="5">
        <f t="shared" si="34"/>
        <v>0</v>
      </c>
      <c r="BP31" s="5" t="str">
        <f t="shared" si="35"/>
        <v>ไม่มีจุดแข็ง</v>
      </c>
      <c r="BQ31" s="5">
        <f t="shared" si="36"/>
        <v>10</v>
      </c>
      <c r="BR31" s="5" t="str">
        <f t="shared" si="37"/>
        <v>ป</v>
      </c>
      <c r="BS31" s="5">
        <f t="shared" si="38"/>
        <v>0</v>
      </c>
      <c r="BT31" s="5" t="str">
        <f t="shared" si="39"/>
        <v>ป</v>
      </c>
    </row>
    <row r="32" spans="1:72" ht="18" customHeight="1" x14ac:dyDescent="0.5">
      <c r="A32" s="5">
        <v>30</v>
      </c>
      <c r="B32" s="15"/>
      <c r="C32" s="16"/>
      <c r="D32" s="16" t="str">
        <f t="shared" si="1"/>
        <v>0</v>
      </c>
      <c r="E32" s="16"/>
      <c r="F32" s="16" t="str">
        <f t="shared" si="2"/>
        <v>0</v>
      </c>
      <c r="G32" s="16"/>
      <c r="H32" s="16" t="str">
        <f t="shared" si="3"/>
        <v>0</v>
      </c>
      <c r="I32" s="16"/>
      <c r="J32" s="16" t="str">
        <f t="shared" si="4"/>
        <v>0</v>
      </c>
      <c r="K32" s="16"/>
      <c r="L32" s="16" t="str">
        <f t="shared" si="5"/>
        <v>0</v>
      </c>
      <c r="M32" s="16"/>
      <c r="N32" s="16" t="str">
        <f t="shared" si="6"/>
        <v>0</v>
      </c>
      <c r="O32" s="16"/>
      <c r="P32" s="16" t="str">
        <f t="shared" si="7"/>
        <v>2</v>
      </c>
      <c r="Q32" s="16"/>
      <c r="R32" s="16" t="str">
        <f t="shared" si="8"/>
        <v>0</v>
      </c>
      <c r="S32" s="16"/>
      <c r="T32" s="16" t="str">
        <f t="shared" si="9"/>
        <v>0</v>
      </c>
      <c r="U32" s="16"/>
      <c r="V32" s="16" t="str">
        <f t="shared" si="10"/>
        <v>0</v>
      </c>
      <c r="W32" s="16"/>
      <c r="X32" s="16" t="str">
        <f t="shared" si="11"/>
        <v>2</v>
      </c>
      <c r="Y32" s="16"/>
      <c r="Z32" s="16" t="str">
        <f t="shared" si="12"/>
        <v>0</v>
      </c>
      <c r="AA32" s="16"/>
      <c r="AB32" s="16" t="str">
        <f t="shared" si="13"/>
        <v>0</v>
      </c>
      <c r="AC32" s="16"/>
      <c r="AD32" s="16" t="str">
        <f t="shared" si="14"/>
        <v>2</v>
      </c>
      <c r="AE32" s="16"/>
      <c r="AF32" s="16" t="str">
        <f t="shared" si="15"/>
        <v>0</v>
      </c>
      <c r="AG32" s="16"/>
      <c r="AH32" s="16" t="str">
        <f t="shared" si="16"/>
        <v>0</v>
      </c>
      <c r="AI32" s="16"/>
      <c r="AJ32" s="16" t="str">
        <f t="shared" si="17"/>
        <v>0</v>
      </c>
      <c r="AK32" s="16"/>
      <c r="AL32" s="16" t="str">
        <f t="shared" si="18"/>
        <v>0</v>
      </c>
      <c r="AM32" s="16"/>
      <c r="AN32" s="16" t="str">
        <f t="shared" si="19"/>
        <v>0</v>
      </c>
      <c r="AO32" s="16"/>
      <c r="AP32" s="16" t="str">
        <f t="shared" si="20"/>
        <v>0</v>
      </c>
      <c r="AQ32" s="16"/>
      <c r="AR32" s="16" t="str">
        <f t="shared" si="21"/>
        <v>2</v>
      </c>
      <c r="AS32" s="16"/>
      <c r="AT32" s="16" t="str">
        <f t="shared" si="22"/>
        <v>0</v>
      </c>
      <c r="AU32" s="16"/>
      <c r="AV32" s="16" t="str">
        <f t="shared" si="23"/>
        <v>0</v>
      </c>
      <c r="AW32" s="16"/>
      <c r="AX32" s="16" t="str">
        <f t="shared" si="24"/>
        <v>0</v>
      </c>
      <c r="AY32" s="16"/>
      <c r="AZ32" s="5" t="str">
        <f t="shared" si="25"/>
        <v>2</v>
      </c>
      <c r="BA32" s="5">
        <f t="shared" si="0"/>
        <v>30</v>
      </c>
      <c r="BB32" s="16"/>
      <c r="BC32" s="16"/>
      <c r="BD32" s="16"/>
      <c r="BE32" s="16"/>
      <c r="BF32" s="16"/>
      <c r="BG32" s="5">
        <f t="shared" si="26"/>
        <v>0</v>
      </c>
      <c r="BH32" s="5" t="str">
        <f t="shared" si="27"/>
        <v>ป</v>
      </c>
      <c r="BI32" s="5">
        <f t="shared" si="28"/>
        <v>2</v>
      </c>
      <c r="BJ32" s="5" t="str">
        <f t="shared" si="29"/>
        <v>ป</v>
      </c>
      <c r="BK32" s="5">
        <f t="shared" si="30"/>
        <v>4</v>
      </c>
      <c r="BL32" s="5" t="str">
        <f t="shared" si="31"/>
        <v>ป</v>
      </c>
      <c r="BM32" s="5">
        <f t="shared" si="32"/>
        <v>4</v>
      </c>
      <c r="BN32" s="5" t="str">
        <f t="shared" si="33"/>
        <v>ส</v>
      </c>
      <c r="BO32" s="5">
        <f t="shared" si="34"/>
        <v>0</v>
      </c>
      <c r="BP32" s="5" t="str">
        <f t="shared" si="35"/>
        <v>ไม่มีจุดแข็ง</v>
      </c>
      <c r="BQ32" s="5">
        <f t="shared" si="36"/>
        <v>10</v>
      </c>
      <c r="BR32" s="5" t="str">
        <f t="shared" si="37"/>
        <v>ป</v>
      </c>
      <c r="BS32" s="5">
        <f t="shared" si="38"/>
        <v>0</v>
      </c>
      <c r="BT32" s="5" t="str">
        <f t="shared" si="39"/>
        <v>ป</v>
      </c>
    </row>
    <row r="33" spans="1:72" ht="18" customHeight="1" x14ac:dyDescent="0.5">
      <c r="A33" s="5">
        <v>31</v>
      </c>
      <c r="B33" s="15"/>
      <c r="C33" s="16"/>
      <c r="D33" s="16" t="str">
        <f t="shared" si="1"/>
        <v>0</v>
      </c>
      <c r="E33" s="16"/>
      <c r="F33" s="16" t="str">
        <f t="shared" si="2"/>
        <v>0</v>
      </c>
      <c r="G33" s="16"/>
      <c r="H33" s="16" t="str">
        <f t="shared" si="3"/>
        <v>0</v>
      </c>
      <c r="I33" s="16"/>
      <c r="J33" s="16" t="str">
        <f t="shared" si="4"/>
        <v>0</v>
      </c>
      <c r="K33" s="16"/>
      <c r="L33" s="16" t="str">
        <f t="shared" si="5"/>
        <v>0</v>
      </c>
      <c r="M33" s="16"/>
      <c r="N33" s="16" t="str">
        <f t="shared" si="6"/>
        <v>0</v>
      </c>
      <c r="O33" s="16"/>
      <c r="P33" s="16" t="str">
        <f t="shared" si="7"/>
        <v>2</v>
      </c>
      <c r="Q33" s="16"/>
      <c r="R33" s="16" t="str">
        <f t="shared" si="8"/>
        <v>0</v>
      </c>
      <c r="S33" s="16"/>
      <c r="T33" s="16" t="str">
        <f t="shared" si="9"/>
        <v>0</v>
      </c>
      <c r="U33" s="16"/>
      <c r="V33" s="16" t="str">
        <f t="shared" si="10"/>
        <v>0</v>
      </c>
      <c r="W33" s="16"/>
      <c r="X33" s="16" t="str">
        <f t="shared" si="11"/>
        <v>2</v>
      </c>
      <c r="Y33" s="16"/>
      <c r="Z33" s="16" t="str">
        <f t="shared" si="12"/>
        <v>0</v>
      </c>
      <c r="AA33" s="16"/>
      <c r="AB33" s="16" t="str">
        <f t="shared" si="13"/>
        <v>0</v>
      </c>
      <c r="AC33" s="16"/>
      <c r="AD33" s="16" t="str">
        <f t="shared" si="14"/>
        <v>2</v>
      </c>
      <c r="AE33" s="16"/>
      <c r="AF33" s="16" t="str">
        <f t="shared" si="15"/>
        <v>0</v>
      </c>
      <c r="AG33" s="16"/>
      <c r="AH33" s="16" t="str">
        <f t="shared" si="16"/>
        <v>0</v>
      </c>
      <c r="AI33" s="16"/>
      <c r="AJ33" s="16" t="str">
        <f t="shared" si="17"/>
        <v>0</v>
      </c>
      <c r="AK33" s="16"/>
      <c r="AL33" s="16" t="str">
        <f t="shared" si="18"/>
        <v>0</v>
      </c>
      <c r="AM33" s="16"/>
      <c r="AN33" s="16" t="str">
        <f t="shared" si="19"/>
        <v>0</v>
      </c>
      <c r="AO33" s="16"/>
      <c r="AP33" s="16" t="str">
        <f t="shared" si="20"/>
        <v>0</v>
      </c>
      <c r="AQ33" s="16"/>
      <c r="AR33" s="16" t="str">
        <f t="shared" si="21"/>
        <v>2</v>
      </c>
      <c r="AS33" s="16"/>
      <c r="AT33" s="16" t="str">
        <f t="shared" si="22"/>
        <v>0</v>
      </c>
      <c r="AU33" s="16"/>
      <c r="AV33" s="16" t="str">
        <f t="shared" si="23"/>
        <v>0</v>
      </c>
      <c r="AW33" s="16"/>
      <c r="AX33" s="16" t="str">
        <f t="shared" si="24"/>
        <v>0</v>
      </c>
      <c r="AY33" s="16"/>
      <c r="AZ33" s="5" t="str">
        <f t="shared" si="25"/>
        <v>2</v>
      </c>
      <c r="BA33" s="5">
        <f t="shared" si="0"/>
        <v>31</v>
      </c>
      <c r="BB33" s="16"/>
      <c r="BC33" s="16"/>
      <c r="BD33" s="16"/>
      <c r="BE33" s="16"/>
      <c r="BF33" s="16"/>
      <c r="BG33" s="5">
        <f t="shared" si="26"/>
        <v>0</v>
      </c>
      <c r="BH33" s="5" t="str">
        <f t="shared" si="27"/>
        <v>ป</v>
      </c>
      <c r="BI33" s="5">
        <f t="shared" si="28"/>
        <v>2</v>
      </c>
      <c r="BJ33" s="5" t="str">
        <f t="shared" si="29"/>
        <v>ป</v>
      </c>
      <c r="BK33" s="5">
        <f t="shared" si="30"/>
        <v>4</v>
      </c>
      <c r="BL33" s="5" t="str">
        <f t="shared" si="31"/>
        <v>ป</v>
      </c>
      <c r="BM33" s="5">
        <f t="shared" si="32"/>
        <v>4</v>
      </c>
      <c r="BN33" s="5" t="str">
        <f t="shared" si="33"/>
        <v>ส</v>
      </c>
      <c r="BO33" s="5">
        <f t="shared" si="34"/>
        <v>0</v>
      </c>
      <c r="BP33" s="5" t="str">
        <f t="shared" si="35"/>
        <v>ไม่มีจุดแข็ง</v>
      </c>
      <c r="BQ33" s="5">
        <f t="shared" si="36"/>
        <v>10</v>
      </c>
      <c r="BR33" s="5" t="str">
        <f t="shared" si="37"/>
        <v>ป</v>
      </c>
      <c r="BS33" s="5">
        <f t="shared" si="38"/>
        <v>0</v>
      </c>
      <c r="BT33" s="5" t="str">
        <f t="shared" si="39"/>
        <v>ป</v>
      </c>
    </row>
    <row r="34" spans="1:72" ht="18" customHeight="1" x14ac:dyDescent="0.5">
      <c r="A34" s="5">
        <v>32</v>
      </c>
      <c r="B34" s="15"/>
      <c r="C34" s="16"/>
      <c r="D34" s="16" t="str">
        <f t="shared" si="1"/>
        <v>0</v>
      </c>
      <c r="E34" s="16"/>
      <c r="F34" s="16" t="str">
        <f t="shared" si="2"/>
        <v>0</v>
      </c>
      <c r="G34" s="16"/>
      <c r="H34" s="16" t="str">
        <f t="shared" si="3"/>
        <v>0</v>
      </c>
      <c r="I34" s="16"/>
      <c r="J34" s="16" t="str">
        <f t="shared" si="4"/>
        <v>0</v>
      </c>
      <c r="K34" s="16"/>
      <c r="L34" s="16" t="str">
        <f t="shared" si="5"/>
        <v>0</v>
      </c>
      <c r="M34" s="16"/>
      <c r="N34" s="16" t="str">
        <f t="shared" si="6"/>
        <v>0</v>
      </c>
      <c r="O34" s="16"/>
      <c r="P34" s="16" t="str">
        <f t="shared" si="7"/>
        <v>2</v>
      </c>
      <c r="Q34" s="16"/>
      <c r="R34" s="16" t="str">
        <f t="shared" si="8"/>
        <v>0</v>
      </c>
      <c r="S34" s="16"/>
      <c r="T34" s="16" t="str">
        <f t="shared" si="9"/>
        <v>0</v>
      </c>
      <c r="U34" s="16"/>
      <c r="V34" s="16" t="str">
        <f t="shared" si="10"/>
        <v>0</v>
      </c>
      <c r="W34" s="16"/>
      <c r="X34" s="16" t="str">
        <f t="shared" si="11"/>
        <v>2</v>
      </c>
      <c r="Y34" s="16"/>
      <c r="Z34" s="16" t="str">
        <f t="shared" si="12"/>
        <v>0</v>
      </c>
      <c r="AA34" s="16"/>
      <c r="AB34" s="16" t="str">
        <f t="shared" si="13"/>
        <v>0</v>
      </c>
      <c r="AC34" s="16"/>
      <c r="AD34" s="16" t="str">
        <f t="shared" si="14"/>
        <v>2</v>
      </c>
      <c r="AE34" s="16"/>
      <c r="AF34" s="16" t="str">
        <f t="shared" si="15"/>
        <v>0</v>
      </c>
      <c r="AG34" s="16"/>
      <c r="AH34" s="16" t="str">
        <f t="shared" si="16"/>
        <v>0</v>
      </c>
      <c r="AI34" s="16"/>
      <c r="AJ34" s="16" t="str">
        <f t="shared" si="17"/>
        <v>0</v>
      </c>
      <c r="AK34" s="16"/>
      <c r="AL34" s="16" t="str">
        <f t="shared" si="18"/>
        <v>0</v>
      </c>
      <c r="AM34" s="16"/>
      <c r="AN34" s="16" t="str">
        <f t="shared" si="19"/>
        <v>0</v>
      </c>
      <c r="AO34" s="16"/>
      <c r="AP34" s="16" t="str">
        <f t="shared" si="20"/>
        <v>0</v>
      </c>
      <c r="AQ34" s="16"/>
      <c r="AR34" s="16" t="str">
        <f t="shared" si="21"/>
        <v>2</v>
      </c>
      <c r="AS34" s="16"/>
      <c r="AT34" s="16" t="str">
        <f t="shared" si="22"/>
        <v>0</v>
      </c>
      <c r="AU34" s="16"/>
      <c r="AV34" s="16" t="str">
        <f t="shared" si="23"/>
        <v>0</v>
      </c>
      <c r="AW34" s="16"/>
      <c r="AX34" s="16" t="str">
        <f t="shared" si="24"/>
        <v>0</v>
      </c>
      <c r="AY34" s="16"/>
      <c r="AZ34" s="5" t="str">
        <f t="shared" si="25"/>
        <v>2</v>
      </c>
      <c r="BA34" s="5">
        <f t="shared" si="0"/>
        <v>32</v>
      </c>
      <c r="BB34" s="16"/>
      <c r="BC34" s="16"/>
      <c r="BD34" s="16"/>
      <c r="BE34" s="16"/>
      <c r="BF34" s="16"/>
      <c r="BG34" s="5">
        <f t="shared" si="26"/>
        <v>0</v>
      </c>
      <c r="BH34" s="5" t="str">
        <f t="shared" si="27"/>
        <v>ป</v>
      </c>
      <c r="BI34" s="5">
        <f t="shared" si="28"/>
        <v>2</v>
      </c>
      <c r="BJ34" s="5" t="str">
        <f t="shared" si="29"/>
        <v>ป</v>
      </c>
      <c r="BK34" s="5">
        <f t="shared" si="30"/>
        <v>4</v>
      </c>
      <c r="BL34" s="5" t="str">
        <f t="shared" si="31"/>
        <v>ป</v>
      </c>
      <c r="BM34" s="5">
        <f t="shared" si="32"/>
        <v>4</v>
      </c>
      <c r="BN34" s="5" t="str">
        <f t="shared" si="33"/>
        <v>ส</v>
      </c>
      <c r="BO34" s="5">
        <f t="shared" si="34"/>
        <v>0</v>
      </c>
      <c r="BP34" s="5" t="str">
        <f t="shared" si="35"/>
        <v>ไม่มีจุดแข็ง</v>
      </c>
      <c r="BQ34" s="5">
        <f t="shared" si="36"/>
        <v>10</v>
      </c>
      <c r="BR34" s="5" t="str">
        <f t="shared" si="37"/>
        <v>ป</v>
      </c>
      <c r="BS34" s="5">
        <f t="shared" si="38"/>
        <v>0</v>
      </c>
      <c r="BT34" s="5" t="str">
        <f t="shared" si="39"/>
        <v>ป</v>
      </c>
    </row>
    <row r="35" spans="1:72" ht="18" customHeight="1" x14ac:dyDescent="0.5">
      <c r="A35" s="5">
        <v>33</v>
      </c>
      <c r="B35" s="15"/>
      <c r="C35" s="16"/>
      <c r="D35" s="16" t="str">
        <f t="shared" si="1"/>
        <v>0</v>
      </c>
      <c r="E35" s="16"/>
      <c r="F35" s="16" t="str">
        <f t="shared" si="2"/>
        <v>0</v>
      </c>
      <c r="G35" s="16"/>
      <c r="H35" s="16" t="str">
        <f t="shared" si="3"/>
        <v>0</v>
      </c>
      <c r="I35" s="16"/>
      <c r="J35" s="16" t="str">
        <f t="shared" si="4"/>
        <v>0</v>
      </c>
      <c r="K35" s="16"/>
      <c r="L35" s="16" t="str">
        <f t="shared" si="5"/>
        <v>0</v>
      </c>
      <c r="M35" s="16"/>
      <c r="N35" s="16" t="str">
        <f t="shared" si="6"/>
        <v>0</v>
      </c>
      <c r="O35" s="16"/>
      <c r="P35" s="16" t="str">
        <f t="shared" si="7"/>
        <v>2</v>
      </c>
      <c r="Q35" s="16"/>
      <c r="R35" s="16" t="str">
        <f t="shared" si="8"/>
        <v>0</v>
      </c>
      <c r="S35" s="16"/>
      <c r="T35" s="16" t="str">
        <f t="shared" si="9"/>
        <v>0</v>
      </c>
      <c r="U35" s="16"/>
      <c r="V35" s="16" t="str">
        <f t="shared" si="10"/>
        <v>0</v>
      </c>
      <c r="W35" s="16"/>
      <c r="X35" s="16" t="str">
        <f t="shared" si="11"/>
        <v>2</v>
      </c>
      <c r="Y35" s="16"/>
      <c r="Z35" s="16" t="str">
        <f t="shared" si="12"/>
        <v>0</v>
      </c>
      <c r="AA35" s="16"/>
      <c r="AB35" s="16" t="str">
        <f t="shared" si="13"/>
        <v>0</v>
      </c>
      <c r="AC35" s="16"/>
      <c r="AD35" s="16" t="str">
        <f t="shared" si="14"/>
        <v>2</v>
      </c>
      <c r="AE35" s="16"/>
      <c r="AF35" s="16" t="str">
        <f t="shared" si="15"/>
        <v>0</v>
      </c>
      <c r="AG35" s="16"/>
      <c r="AH35" s="16" t="str">
        <f t="shared" si="16"/>
        <v>0</v>
      </c>
      <c r="AI35" s="16"/>
      <c r="AJ35" s="16" t="str">
        <f t="shared" si="17"/>
        <v>0</v>
      </c>
      <c r="AK35" s="16"/>
      <c r="AL35" s="16" t="str">
        <f t="shared" si="18"/>
        <v>0</v>
      </c>
      <c r="AM35" s="16"/>
      <c r="AN35" s="16" t="str">
        <f t="shared" si="19"/>
        <v>0</v>
      </c>
      <c r="AO35" s="16"/>
      <c r="AP35" s="16" t="str">
        <f t="shared" si="20"/>
        <v>0</v>
      </c>
      <c r="AQ35" s="16"/>
      <c r="AR35" s="16" t="str">
        <f t="shared" si="21"/>
        <v>2</v>
      </c>
      <c r="AS35" s="16"/>
      <c r="AT35" s="16" t="str">
        <f t="shared" si="22"/>
        <v>0</v>
      </c>
      <c r="AU35" s="16"/>
      <c r="AV35" s="16" t="str">
        <f t="shared" si="23"/>
        <v>0</v>
      </c>
      <c r="AW35" s="16"/>
      <c r="AX35" s="16" t="str">
        <f t="shared" si="24"/>
        <v>0</v>
      </c>
      <c r="AY35" s="16"/>
      <c r="AZ35" s="5" t="str">
        <f t="shared" si="25"/>
        <v>2</v>
      </c>
      <c r="BA35" s="5">
        <f t="shared" si="0"/>
        <v>33</v>
      </c>
      <c r="BB35" s="16"/>
      <c r="BC35" s="16"/>
      <c r="BD35" s="16"/>
      <c r="BE35" s="16"/>
      <c r="BF35" s="16"/>
      <c r="BG35" s="5">
        <f t="shared" si="26"/>
        <v>0</v>
      </c>
      <c r="BH35" s="5" t="str">
        <f t="shared" si="27"/>
        <v>ป</v>
      </c>
      <c r="BI35" s="5">
        <f t="shared" si="28"/>
        <v>2</v>
      </c>
      <c r="BJ35" s="5" t="str">
        <f t="shared" si="29"/>
        <v>ป</v>
      </c>
      <c r="BK35" s="5">
        <f t="shared" si="30"/>
        <v>4</v>
      </c>
      <c r="BL35" s="5" t="str">
        <f t="shared" si="31"/>
        <v>ป</v>
      </c>
      <c r="BM35" s="5">
        <f t="shared" si="32"/>
        <v>4</v>
      </c>
      <c r="BN35" s="5" t="str">
        <f t="shared" si="33"/>
        <v>ส</v>
      </c>
      <c r="BO35" s="5">
        <f t="shared" si="34"/>
        <v>0</v>
      </c>
      <c r="BP35" s="5" t="str">
        <f t="shared" si="35"/>
        <v>ไม่มีจุดแข็ง</v>
      </c>
      <c r="BQ35" s="5">
        <f t="shared" si="36"/>
        <v>10</v>
      </c>
      <c r="BR35" s="5" t="str">
        <f t="shared" si="37"/>
        <v>ป</v>
      </c>
      <c r="BS35" s="5">
        <f t="shared" si="38"/>
        <v>0</v>
      </c>
      <c r="BT35" s="5" t="str">
        <f t="shared" si="39"/>
        <v>ป</v>
      </c>
    </row>
    <row r="36" spans="1:72" ht="18" customHeight="1" x14ac:dyDescent="0.5">
      <c r="A36" s="5">
        <v>34</v>
      </c>
      <c r="B36" s="15"/>
      <c r="C36" s="16"/>
      <c r="D36" s="16" t="str">
        <f t="shared" si="1"/>
        <v>0</v>
      </c>
      <c r="E36" s="16"/>
      <c r="F36" s="16" t="str">
        <f t="shared" si="2"/>
        <v>0</v>
      </c>
      <c r="G36" s="16"/>
      <c r="H36" s="16" t="str">
        <f t="shared" si="3"/>
        <v>0</v>
      </c>
      <c r="I36" s="16"/>
      <c r="J36" s="16" t="str">
        <f t="shared" si="4"/>
        <v>0</v>
      </c>
      <c r="K36" s="16"/>
      <c r="L36" s="16" t="str">
        <f t="shared" si="5"/>
        <v>0</v>
      </c>
      <c r="M36" s="16"/>
      <c r="N36" s="16" t="str">
        <f t="shared" si="6"/>
        <v>0</v>
      </c>
      <c r="O36" s="16"/>
      <c r="P36" s="16" t="str">
        <f t="shared" si="7"/>
        <v>2</v>
      </c>
      <c r="Q36" s="16"/>
      <c r="R36" s="16" t="str">
        <f t="shared" si="8"/>
        <v>0</v>
      </c>
      <c r="S36" s="16"/>
      <c r="T36" s="16" t="str">
        <f t="shared" si="9"/>
        <v>0</v>
      </c>
      <c r="U36" s="16"/>
      <c r="V36" s="16" t="str">
        <f t="shared" si="10"/>
        <v>0</v>
      </c>
      <c r="W36" s="16"/>
      <c r="X36" s="16" t="str">
        <f t="shared" si="11"/>
        <v>2</v>
      </c>
      <c r="Y36" s="16"/>
      <c r="Z36" s="16" t="str">
        <f t="shared" si="12"/>
        <v>0</v>
      </c>
      <c r="AA36" s="16"/>
      <c r="AB36" s="16" t="str">
        <f t="shared" si="13"/>
        <v>0</v>
      </c>
      <c r="AC36" s="16"/>
      <c r="AD36" s="16" t="str">
        <f t="shared" si="14"/>
        <v>2</v>
      </c>
      <c r="AE36" s="16"/>
      <c r="AF36" s="16" t="str">
        <f t="shared" si="15"/>
        <v>0</v>
      </c>
      <c r="AG36" s="16"/>
      <c r="AH36" s="16" t="str">
        <f t="shared" si="16"/>
        <v>0</v>
      </c>
      <c r="AI36" s="16"/>
      <c r="AJ36" s="16" t="str">
        <f t="shared" si="17"/>
        <v>0</v>
      </c>
      <c r="AK36" s="16"/>
      <c r="AL36" s="16" t="str">
        <f t="shared" si="18"/>
        <v>0</v>
      </c>
      <c r="AM36" s="16"/>
      <c r="AN36" s="16" t="str">
        <f t="shared" si="19"/>
        <v>0</v>
      </c>
      <c r="AO36" s="16"/>
      <c r="AP36" s="16" t="str">
        <f t="shared" si="20"/>
        <v>0</v>
      </c>
      <c r="AQ36" s="16"/>
      <c r="AR36" s="16" t="str">
        <f t="shared" si="21"/>
        <v>2</v>
      </c>
      <c r="AS36" s="16"/>
      <c r="AT36" s="16" t="str">
        <f t="shared" si="22"/>
        <v>0</v>
      </c>
      <c r="AU36" s="16"/>
      <c r="AV36" s="16" t="str">
        <f t="shared" si="23"/>
        <v>0</v>
      </c>
      <c r="AW36" s="16"/>
      <c r="AX36" s="16" t="str">
        <f t="shared" si="24"/>
        <v>0</v>
      </c>
      <c r="AY36" s="16"/>
      <c r="AZ36" s="5" t="str">
        <f t="shared" si="25"/>
        <v>2</v>
      </c>
      <c r="BA36" s="5">
        <f t="shared" si="0"/>
        <v>34</v>
      </c>
      <c r="BB36" s="16"/>
      <c r="BC36" s="16"/>
      <c r="BD36" s="16"/>
      <c r="BE36" s="16"/>
      <c r="BF36" s="16"/>
      <c r="BG36" s="5">
        <f t="shared" si="26"/>
        <v>0</v>
      </c>
      <c r="BH36" s="5" t="str">
        <f t="shared" si="27"/>
        <v>ป</v>
      </c>
      <c r="BI36" s="5">
        <f t="shared" si="28"/>
        <v>2</v>
      </c>
      <c r="BJ36" s="5" t="str">
        <f t="shared" si="29"/>
        <v>ป</v>
      </c>
      <c r="BK36" s="5">
        <f t="shared" si="30"/>
        <v>4</v>
      </c>
      <c r="BL36" s="5" t="str">
        <f t="shared" si="31"/>
        <v>ป</v>
      </c>
      <c r="BM36" s="5">
        <f t="shared" si="32"/>
        <v>4</v>
      </c>
      <c r="BN36" s="5" t="str">
        <f t="shared" si="33"/>
        <v>ส</v>
      </c>
      <c r="BO36" s="5">
        <f t="shared" si="34"/>
        <v>0</v>
      </c>
      <c r="BP36" s="5" t="str">
        <f t="shared" si="35"/>
        <v>ไม่มีจุดแข็ง</v>
      </c>
      <c r="BQ36" s="5">
        <f t="shared" si="36"/>
        <v>10</v>
      </c>
      <c r="BR36" s="5" t="str">
        <f t="shared" si="37"/>
        <v>ป</v>
      </c>
      <c r="BS36" s="5">
        <f t="shared" si="38"/>
        <v>0</v>
      </c>
      <c r="BT36" s="5" t="str">
        <f t="shared" si="39"/>
        <v>ป</v>
      </c>
    </row>
    <row r="37" spans="1:72" ht="18" customHeight="1" x14ac:dyDescent="0.5">
      <c r="A37" s="5">
        <v>35</v>
      </c>
      <c r="B37" s="15"/>
      <c r="C37" s="16"/>
      <c r="D37" s="16" t="str">
        <f t="shared" si="1"/>
        <v>0</v>
      </c>
      <c r="E37" s="16"/>
      <c r="F37" s="16" t="str">
        <f t="shared" si="2"/>
        <v>0</v>
      </c>
      <c r="G37" s="16"/>
      <c r="H37" s="16" t="str">
        <f t="shared" si="3"/>
        <v>0</v>
      </c>
      <c r="I37" s="16"/>
      <c r="J37" s="16" t="str">
        <f t="shared" si="4"/>
        <v>0</v>
      </c>
      <c r="K37" s="16"/>
      <c r="L37" s="16" t="str">
        <f t="shared" si="5"/>
        <v>0</v>
      </c>
      <c r="M37" s="16"/>
      <c r="N37" s="16" t="str">
        <f t="shared" si="6"/>
        <v>0</v>
      </c>
      <c r="O37" s="16"/>
      <c r="P37" s="16" t="str">
        <f t="shared" si="7"/>
        <v>2</v>
      </c>
      <c r="Q37" s="16"/>
      <c r="R37" s="16" t="str">
        <f t="shared" si="8"/>
        <v>0</v>
      </c>
      <c r="S37" s="16"/>
      <c r="T37" s="16" t="str">
        <f t="shared" si="9"/>
        <v>0</v>
      </c>
      <c r="U37" s="16"/>
      <c r="V37" s="16" t="str">
        <f t="shared" si="10"/>
        <v>0</v>
      </c>
      <c r="W37" s="16"/>
      <c r="X37" s="16" t="str">
        <f t="shared" si="11"/>
        <v>2</v>
      </c>
      <c r="Y37" s="16"/>
      <c r="Z37" s="16" t="str">
        <f t="shared" si="12"/>
        <v>0</v>
      </c>
      <c r="AA37" s="16"/>
      <c r="AB37" s="16" t="str">
        <f t="shared" si="13"/>
        <v>0</v>
      </c>
      <c r="AC37" s="16"/>
      <c r="AD37" s="16" t="str">
        <f t="shared" si="14"/>
        <v>2</v>
      </c>
      <c r="AE37" s="16"/>
      <c r="AF37" s="16" t="str">
        <f t="shared" si="15"/>
        <v>0</v>
      </c>
      <c r="AG37" s="16"/>
      <c r="AH37" s="16" t="str">
        <f t="shared" si="16"/>
        <v>0</v>
      </c>
      <c r="AI37" s="16"/>
      <c r="AJ37" s="16" t="str">
        <f t="shared" si="17"/>
        <v>0</v>
      </c>
      <c r="AK37" s="16"/>
      <c r="AL37" s="16" t="str">
        <f t="shared" si="18"/>
        <v>0</v>
      </c>
      <c r="AM37" s="16"/>
      <c r="AN37" s="16" t="str">
        <f t="shared" si="19"/>
        <v>0</v>
      </c>
      <c r="AO37" s="16"/>
      <c r="AP37" s="16" t="str">
        <f t="shared" si="20"/>
        <v>0</v>
      </c>
      <c r="AQ37" s="16"/>
      <c r="AR37" s="16" t="str">
        <f t="shared" si="21"/>
        <v>2</v>
      </c>
      <c r="AS37" s="16"/>
      <c r="AT37" s="16" t="str">
        <f t="shared" si="22"/>
        <v>0</v>
      </c>
      <c r="AU37" s="16"/>
      <c r="AV37" s="16" t="str">
        <f t="shared" si="23"/>
        <v>0</v>
      </c>
      <c r="AW37" s="16"/>
      <c r="AX37" s="16" t="str">
        <f t="shared" si="24"/>
        <v>0</v>
      </c>
      <c r="AY37" s="16"/>
      <c r="AZ37" s="5" t="str">
        <f t="shared" si="25"/>
        <v>2</v>
      </c>
      <c r="BA37" s="5">
        <f t="shared" si="0"/>
        <v>35</v>
      </c>
      <c r="BB37" s="16"/>
      <c r="BC37" s="16"/>
      <c r="BD37" s="16"/>
      <c r="BE37" s="16"/>
      <c r="BF37" s="16"/>
      <c r="BG37" s="5">
        <f t="shared" si="26"/>
        <v>0</v>
      </c>
      <c r="BH37" s="5" t="str">
        <f t="shared" si="27"/>
        <v>ป</v>
      </c>
      <c r="BI37" s="5">
        <f t="shared" si="28"/>
        <v>2</v>
      </c>
      <c r="BJ37" s="5" t="str">
        <f t="shared" si="29"/>
        <v>ป</v>
      </c>
      <c r="BK37" s="5">
        <f t="shared" si="30"/>
        <v>4</v>
      </c>
      <c r="BL37" s="5" t="str">
        <f t="shared" si="31"/>
        <v>ป</v>
      </c>
      <c r="BM37" s="5">
        <f t="shared" si="32"/>
        <v>4</v>
      </c>
      <c r="BN37" s="5" t="str">
        <f t="shared" si="33"/>
        <v>ส</v>
      </c>
      <c r="BO37" s="5">
        <f t="shared" si="34"/>
        <v>0</v>
      </c>
      <c r="BP37" s="5" t="str">
        <f t="shared" si="35"/>
        <v>ไม่มีจุดแข็ง</v>
      </c>
      <c r="BQ37" s="5">
        <f t="shared" si="36"/>
        <v>10</v>
      </c>
      <c r="BR37" s="5" t="str">
        <f t="shared" si="37"/>
        <v>ป</v>
      </c>
      <c r="BS37" s="5">
        <f t="shared" si="38"/>
        <v>0</v>
      </c>
      <c r="BT37" s="5" t="str">
        <f t="shared" si="39"/>
        <v>ป</v>
      </c>
    </row>
    <row r="38" spans="1:72" ht="18" customHeight="1" x14ac:dyDescent="0.5">
      <c r="A38" s="5">
        <v>36</v>
      </c>
      <c r="B38" s="15"/>
      <c r="C38" s="16"/>
      <c r="D38" s="16" t="str">
        <f t="shared" si="1"/>
        <v>0</v>
      </c>
      <c r="E38" s="16"/>
      <c r="F38" s="16" t="str">
        <f t="shared" si="2"/>
        <v>0</v>
      </c>
      <c r="G38" s="16"/>
      <c r="H38" s="16" t="str">
        <f t="shared" si="3"/>
        <v>0</v>
      </c>
      <c r="I38" s="16"/>
      <c r="J38" s="16" t="str">
        <f t="shared" si="4"/>
        <v>0</v>
      </c>
      <c r="K38" s="16"/>
      <c r="L38" s="16" t="str">
        <f t="shared" si="5"/>
        <v>0</v>
      </c>
      <c r="M38" s="16"/>
      <c r="N38" s="16" t="str">
        <f t="shared" si="6"/>
        <v>0</v>
      </c>
      <c r="O38" s="16"/>
      <c r="P38" s="16" t="str">
        <f t="shared" si="7"/>
        <v>2</v>
      </c>
      <c r="Q38" s="16"/>
      <c r="R38" s="16" t="str">
        <f t="shared" si="8"/>
        <v>0</v>
      </c>
      <c r="S38" s="16"/>
      <c r="T38" s="16" t="str">
        <f t="shared" si="9"/>
        <v>0</v>
      </c>
      <c r="U38" s="16"/>
      <c r="V38" s="16" t="str">
        <f t="shared" si="10"/>
        <v>0</v>
      </c>
      <c r="W38" s="16"/>
      <c r="X38" s="16" t="str">
        <f t="shared" si="11"/>
        <v>2</v>
      </c>
      <c r="Y38" s="16"/>
      <c r="Z38" s="16" t="str">
        <f t="shared" si="12"/>
        <v>0</v>
      </c>
      <c r="AA38" s="16"/>
      <c r="AB38" s="16" t="str">
        <f t="shared" si="13"/>
        <v>0</v>
      </c>
      <c r="AC38" s="16"/>
      <c r="AD38" s="16" t="str">
        <f t="shared" si="14"/>
        <v>2</v>
      </c>
      <c r="AE38" s="16"/>
      <c r="AF38" s="16" t="str">
        <f t="shared" si="15"/>
        <v>0</v>
      </c>
      <c r="AG38" s="16"/>
      <c r="AH38" s="16" t="str">
        <f t="shared" si="16"/>
        <v>0</v>
      </c>
      <c r="AI38" s="16"/>
      <c r="AJ38" s="16" t="str">
        <f t="shared" si="17"/>
        <v>0</v>
      </c>
      <c r="AK38" s="16"/>
      <c r="AL38" s="16" t="str">
        <f t="shared" si="18"/>
        <v>0</v>
      </c>
      <c r="AM38" s="16"/>
      <c r="AN38" s="16" t="str">
        <f t="shared" si="19"/>
        <v>0</v>
      </c>
      <c r="AO38" s="16"/>
      <c r="AP38" s="16" t="str">
        <f t="shared" si="20"/>
        <v>0</v>
      </c>
      <c r="AQ38" s="16"/>
      <c r="AR38" s="16" t="str">
        <f t="shared" si="21"/>
        <v>2</v>
      </c>
      <c r="AS38" s="16"/>
      <c r="AT38" s="16" t="str">
        <f t="shared" si="22"/>
        <v>0</v>
      </c>
      <c r="AU38" s="16"/>
      <c r="AV38" s="16" t="str">
        <f t="shared" si="23"/>
        <v>0</v>
      </c>
      <c r="AW38" s="16"/>
      <c r="AX38" s="16" t="str">
        <f t="shared" si="24"/>
        <v>0</v>
      </c>
      <c r="AY38" s="16"/>
      <c r="AZ38" s="5" t="str">
        <f t="shared" si="25"/>
        <v>2</v>
      </c>
      <c r="BA38" s="5">
        <f t="shared" si="0"/>
        <v>36</v>
      </c>
      <c r="BB38" s="16"/>
      <c r="BC38" s="16"/>
      <c r="BD38" s="16"/>
      <c r="BE38" s="16"/>
      <c r="BF38" s="16"/>
      <c r="BG38" s="5">
        <f t="shared" si="26"/>
        <v>0</v>
      </c>
      <c r="BH38" s="5" t="str">
        <f t="shared" si="27"/>
        <v>ป</v>
      </c>
      <c r="BI38" s="5">
        <f t="shared" si="28"/>
        <v>2</v>
      </c>
      <c r="BJ38" s="5" t="str">
        <f t="shared" si="29"/>
        <v>ป</v>
      </c>
      <c r="BK38" s="5">
        <f t="shared" si="30"/>
        <v>4</v>
      </c>
      <c r="BL38" s="5" t="str">
        <f t="shared" si="31"/>
        <v>ป</v>
      </c>
      <c r="BM38" s="5">
        <f t="shared" si="32"/>
        <v>4</v>
      </c>
      <c r="BN38" s="5" t="str">
        <f t="shared" si="33"/>
        <v>ส</v>
      </c>
      <c r="BO38" s="5">
        <f t="shared" si="34"/>
        <v>0</v>
      </c>
      <c r="BP38" s="5" t="str">
        <f t="shared" si="35"/>
        <v>ไม่มีจุดแข็ง</v>
      </c>
      <c r="BQ38" s="5">
        <f t="shared" si="36"/>
        <v>10</v>
      </c>
      <c r="BR38" s="5" t="str">
        <f t="shared" si="37"/>
        <v>ป</v>
      </c>
      <c r="BS38" s="5">
        <f t="shared" si="38"/>
        <v>0</v>
      </c>
      <c r="BT38" s="5" t="str">
        <f t="shared" si="39"/>
        <v>ป</v>
      </c>
    </row>
    <row r="39" spans="1:72" ht="18" customHeight="1" x14ac:dyDescent="0.5">
      <c r="A39" s="5">
        <v>37</v>
      </c>
      <c r="B39" s="15"/>
      <c r="C39" s="16"/>
      <c r="D39" s="16" t="str">
        <f t="shared" si="1"/>
        <v>0</v>
      </c>
      <c r="E39" s="16"/>
      <c r="F39" s="16" t="str">
        <f t="shared" si="2"/>
        <v>0</v>
      </c>
      <c r="G39" s="16"/>
      <c r="H39" s="16" t="str">
        <f t="shared" si="3"/>
        <v>0</v>
      </c>
      <c r="I39" s="16"/>
      <c r="J39" s="16" t="str">
        <f t="shared" si="4"/>
        <v>0</v>
      </c>
      <c r="K39" s="16"/>
      <c r="L39" s="16" t="str">
        <f t="shared" si="5"/>
        <v>0</v>
      </c>
      <c r="M39" s="16"/>
      <c r="N39" s="16" t="str">
        <f t="shared" si="6"/>
        <v>0</v>
      </c>
      <c r="O39" s="16"/>
      <c r="P39" s="16" t="str">
        <f t="shared" si="7"/>
        <v>2</v>
      </c>
      <c r="Q39" s="16"/>
      <c r="R39" s="16" t="str">
        <f t="shared" si="8"/>
        <v>0</v>
      </c>
      <c r="S39" s="16"/>
      <c r="T39" s="16" t="str">
        <f t="shared" si="9"/>
        <v>0</v>
      </c>
      <c r="U39" s="16"/>
      <c r="V39" s="16" t="str">
        <f t="shared" si="10"/>
        <v>0</v>
      </c>
      <c r="W39" s="16"/>
      <c r="X39" s="16" t="str">
        <f t="shared" si="11"/>
        <v>2</v>
      </c>
      <c r="Y39" s="16"/>
      <c r="Z39" s="16" t="str">
        <f t="shared" si="12"/>
        <v>0</v>
      </c>
      <c r="AA39" s="16"/>
      <c r="AB39" s="16" t="str">
        <f t="shared" si="13"/>
        <v>0</v>
      </c>
      <c r="AC39" s="16"/>
      <c r="AD39" s="16" t="str">
        <f t="shared" si="14"/>
        <v>2</v>
      </c>
      <c r="AE39" s="16"/>
      <c r="AF39" s="16" t="str">
        <f t="shared" si="15"/>
        <v>0</v>
      </c>
      <c r="AG39" s="16"/>
      <c r="AH39" s="16" t="str">
        <f t="shared" si="16"/>
        <v>0</v>
      </c>
      <c r="AI39" s="16"/>
      <c r="AJ39" s="16" t="str">
        <f t="shared" si="17"/>
        <v>0</v>
      </c>
      <c r="AK39" s="16"/>
      <c r="AL39" s="16" t="str">
        <f t="shared" si="18"/>
        <v>0</v>
      </c>
      <c r="AM39" s="16"/>
      <c r="AN39" s="16" t="str">
        <f t="shared" si="19"/>
        <v>0</v>
      </c>
      <c r="AO39" s="16"/>
      <c r="AP39" s="16" t="str">
        <f t="shared" si="20"/>
        <v>0</v>
      </c>
      <c r="AQ39" s="16"/>
      <c r="AR39" s="16" t="str">
        <f t="shared" si="21"/>
        <v>2</v>
      </c>
      <c r="AS39" s="16"/>
      <c r="AT39" s="16" t="str">
        <f t="shared" si="22"/>
        <v>0</v>
      </c>
      <c r="AU39" s="16"/>
      <c r="AV39" s="16" t="str">
        <f t="shared" si="23"/>
        <v>0</v>
      </c>
      <c r="AW39" s="16"/>
      <c r="AX39" s="16" t="str">
        <f t="shared" si="24"/>
        <v>0</v>
      </c>
      <c r="AY39" s="16"/>
      <c r="AZ39" s="5" t="str">
        <f t="shared" si="25"/>
        <v>2</v>
      </c>
      <c r="BA39" s="5">
        <f t="shared" si="0"/>
        <v>37</v>
      </c>
      <c r="BB39" s="16"/>
      <c r="BC39" s="16"/>
      <c r="BD39" s="16"/>
      <c r="BE39" s="16"/>
      <c r="BF39" s="16"/>
      <c r="BG39" s="5">
        <f t="shared" si="26"/>
        <v>0</v>
      </c>
      <c r="BH39" s="5" t="str">
        <f t="shared" si="27"/>
        <v>ป</v>
      </c>
      <c r="BI39" s="5">
        <f t="shared" si="28"/>
        <v>2</v>
      </c>
      <c r="BJ39" s="5" t="str">
        <f t="shared" si="29"/>
        <v>ป</v>
      </c>
      <c r="BK39" s="5">
        <f t="shared" si="30"/>
        <v>4</v>
      </c>
      <c r="BL39" s="5" t="str">
        <f t="shared" si="31"/>
        <v>ป</v>
      </c>
      <c r="BM39" s="5">
        <f t="shared" si="32"/>
        <v>4</v>
      </c>
      <c r="BN39" s="5" t="str">
        <f t="shared" si="33"/>
        <v>ส</v>
      </c>
      <c r="BO39" s="5">
        <f t="shared" si="34"/>
        <v>0</v>
      </c>
      <c r="BP39" s="5" t="str">
        <f t="shared" si="35"/>
        <v>ไม่มีจุดแข็ง</v>
      </c>
      <c r="BQ39" s="5">
        <f t="shared" si="36"/>
        <v>10</v>
      </c>
      <c r="BR39" s="5" t="str">
        <f t="shared" si="37"/>
        <v>ป</v>
      </c>
      <c r="BS39" s="5">
        <f t="shared" si="38"/>
        <v>0</v>
      </c>
      <c r="BT39" s="5" t="str">
        <f t="shared" si="39"/>
        <v>ป</v>
      </c>
    </row>
    <row r="40" spans="1:72" ht="18" customHeight="1" x14ac:dyDescent="0.5">
      <c r="A40" s="5">
        <v>38</v>
      </c>
      <c r="B40" s="15"/>
      <c r="C40" s="16"/>
      <c r="D40" s="16" t="str">
        <f t="shared" si="1"/>
        <v>0</v>
      </c>
      <c r="E40" s="16"/>
      <c r="F40" s="16" t="str">
        <f t="shared" si="2"/>
        <v>0</v>
      </c>
      <c r="G40" s="16"/>
      <c r="H40" s="16" t="str">
        <f t="shared" si="3"/>
        <v>0</v>
      </c>
      <c r="I40" s="16"/>
      <c r="J40" s="16" t="str">
        <f t="shared" si="4"/>
        <v>0</v>
      </c>
      <c r="K40" s="16"/>
      <c r="L40" s="16" t="str">
        <f t="shared" si="5"/>
        <v>0</v>
      </c>
      <c r="M40" s="16"/>
      <c r="N40" s="16" t="str">
        <f t="shared" si="6"/>
        <v>0</v>
      </c>
      <c r="O40" s="16"/>
      <c r="P40" s="16" t="str">
        <f t="shared" si="7"/>
        <v>2</v>
      </c>
      <c r="Q40" s="16"/>
      <c r="R40" s="16" t="str">
        <f t="shared" si="8"/>
        <v>0</v>
      </c>
      <c r="S40" s="16"/>
      <c r="T40" s="16" t="str">
        <f t="shared" si="9"/>
        <v>0</v>
      </c>
      <c r="U40" s="16"/>
      <c r="V40" s="16" t="str">
        <f t="shared" si="10"/>
        <v>0</v>
      </c>
      <c r="W40" s="16"/>
      <c r="X40" s="16" t="str">
        <f t="shared" si="11"/>
        <v>2</v>
      </c>
      <c r="Y40" s="16"/>
      <c r="Z40" s="16" t="str">
        <f t="shared" si="12"/>
        <v>0</v>
      </c>
      <c r="AA40" s="16"/>
      <c r="AB40" s="16" t="str">
        <f t="shared" si="13"/>
        <v>0</v>
      </c>
      <c r="AC40" s="16"/>
      <c r="AD40" s="16" t="str">
        <f t="shared" si="14"/>
        <v>2</v>
      </c>
      <c r="AE40" s="16"/>
      <c r="AF40" s="16" t="str">
        <f t="shared" si="15"/>
        <v>0</v>
      </c>
      <c r="AG40" s="16"/>
      <c r="AH40" s="16" t="str">
        <f t="shared" si="16"/>
        <v>0</v>
      </c>
      <c r="AI40" s="16"/>
      <c r="AJ40" s="16" t="str">
        <f t="shared" si="17"/>
        <v>0</v>
      </c>
      <c r="AK40" s="16"/>
      <c r="AL40" s="16" t="str">
        <f t="shared" si="18"/>
        <v>0</v>
      </c>
      <c r="AM40" s="16"/>
      <c r="AN40" s="16" t="str">
        <f t="shared" si="19"/>
        <v>0</v>
      </c>
      <c r="AO40" s="16"/>
      <c r="AP40" s="16" t="str">
        <f t="shared" si="20"/>
        <v>0</v>
      </c>
      <c r="AQ40" s="16"/>
      <c r="AR40" s="16" t="str">
        <f t="shared" si="21"/>
        <v>2</v>
      </c>
      <c r="AS40" s="16"/>
      <c r="AT40" s="16" t="str">
        <f t="shared" si="22"/>
        <v>0</v>
      </c>
      <c r="AU40" s="16"/>
      <c r="AV40" s="16" t="str">
        <f t="shared" si="23"/>
        <v>0</v>
      </c>
      <c r="AW40" s="16"/>
      <c r="AX40" s="16" t="str">
        <f t="shared" si="24"/>
        <v>0</v>
      </c>
      <c r="AY40" s="16"/>
      <c r="AZ40" s="5" t="str">
        <f t="shared" si="25"/>
        <v>2</v>
      </c>
      <c r="BA40" s="5">
        <f t="shared" si="0"/>
        <v>38</v>
      </c>
      <c r="BB40" s="16"/>
      <c r="BC40" s="16"/>
      <c r="BD40" s="16"/>
      <c r="BE40" s="16"/>
      <c r="BF40" s="16"/>
      <c r="BG40" s="5">
        <f t="shared" si="26"/>
        <v>0</v>
      </c>
      <c r="BH40" s="5" t="str">
        <f t="shared" si="27"/>
        <v>ป</v>
      </c>
      <c r="BI40" s="5">
        <f t="shared" si="28"/>
        <v>2</v>
      </c>
      <c r="BJ40" s="5" t="str">
        <f t="shared" si="29"/>
        <v>ป</v>
      </c>
      <c r="BK40" s="5">
        <f t="shared" si="30"/>
        <v>4</v>
      </c>
      <c r="BL40" s="5" t="str">
        <f t="shared" si="31"/>
        <v>ป</v>
      </c>
      <c r="BM40" s="5">
        <f t="shared" si="32"/>
        <v>4</v>
      </c>
      <c r="BN40" s="5" t="str">
        <f t="shared" si="33"/>
        <v>ส</v>
      </c>
      <c r="BO40" s="5">
        <f t="shared" si="34"/>
        <v>0</v>
      </c>
      <c r="BP40" s="5" t="str">
        <f t="shared" si="35"/>
        <v>ไม่มีจุดแข็ง</v>
      </c>
      <c r="BQ40" s="5">
        <f t="shared" si="36"/>
        <v>10</v>
      </c>
      <c r="BR40" s="5" t="str">
        <f t="shared" si="37"/>
        <v>ป</v>
      </c>
      <c r="BS40" s="5">
        <f t="shared" si="38"/>
        <v>0</v>
      </c>
      <c r="BT40" s="5" t="str">
        <f t="shared" si="39"/>
        <v>ป</v>
      </c>
    </row>
    <row r="41" spans="1:72" ht="18" customHeight="1" x14ac:dyDescent="0.5">
      <c r="A41" s="5">
        <v>39</v>
      </c>
      <c r="B41" s="15"/>
      <c r="C41" s="16"/>
      <c r="D41" s="16" t="str">
        <f t="shared" si="1"/>
        <v>0</v>
      </c>
      <c r="E41" s="16"/>
      <c r="F41" s="16" t="str">
        <f t="shared" si="2"/>
        <v>0</v>
      </c>
      <c r="G41" s="16"/>
      <c r="H41" s="16" t="str">
        <f t="shared" si="3"/>
        <v>0</v>
      </c>
      <c r="I41" s="16"/>
      <c r="J41" s="16" t="str">
        <f t="shared" si="4"/>
        <v>0</v>
      </c>
      <c r="K41" s="16"/>
      <c r="L41" s="16" t="str">
        <f t="shared" si="5"/>
        <v>0</v>
      </c>
      <c r="M41" s="16"/>
      <c r="N41" s="16" t="str">
        <f t="shared" si="6"/>
        <v>0</v>
      </c>
      <c r="O41" s="16"/>
      <c r="P41" s="16" t="str">
        <f t="shared" si="7"/>
        <v>2</v>
      </c>
      <c r="Q41" s="16"/>
      <c r="R41" s="16" t="str">
        <f t="shared" si="8"/>
        <v>0</v>
      </c>
      <c r="S41" s="16"/>
      <c r="T41" s="16" t="str">
        <f t="shared" si="9"/>
        <v>0</v>
      </c>
      <c r="U41" s="16"/>
      <c r="V41" s="16" t="str">
        <f t="shared" si="10"/>
        <v>0</v>
      </c>
      <c r="W41" s="16"/>
      <c r="X41" s="16" t="str">
        <f t="shared" si="11"/>
        <v>2</v>
      </c>
      <c r="Y41" s="16"/>
      <c r="Z41" s="16" t="str">
        <f t="shared" si="12"/>
        <v>0</v>
      </c>
      <c r="AA41" s="16"/>
      <c r="AB41" s="16" t="str">
        <f t="shared" si="13"/>
        <v>0</v>
      </c>
      <c r="AC41" s="16"/>
      <c r="AD41" s="16" t="str">
        <f t="shared" si="14"/>
        <v>2</v>
      </c>
      <c r="AE41" s="16"/>
      <c r="AF41" s="16" t="str">
        <f t="shared" si="15"/>
        <v>0</v>
      </c>
      <c r="AG41" s="16"/>
      <c r="AH41" s="16" t="str">
        <f t="shared" si="16"/>
        <v>0</v>
      </c>
      <c r="AI41" s="16"/>
      <c r="AJ41" s="16" t="str">
        <f t="shared" si="17"/>
        <v>0</v>
      </c>
      <c r="AK41" s="16"/>
      <c r="AL41" s="16" t="str">
        <f t="shared" si="18"/>
        <v>0</v>
      </c>
      <c r="AM41" s="16"/>
      <c r="AN41" s="16" t="str">
        <f t="shared" si="19"/>
        <v>0</v>
      </c>
      <c r="AO41" s="16"/>
      <c r="AP41" s="16" t="str">
        <f t="shared" si="20"/>
        <v>0</v>
      </c>
      <c r="AQ41" s="16"/>
      <c r="AR41" s="16" t="str">
        <f t="shared" si="21"/>
        <v>2</v>
      </c>
      <c r="AS41" s="16"/>
      <c r="AT41" s="16" t="str">
        <f t="shared" si="22"/>
        <v>0</v>
      </c>
      <c r="AU41" s="16"/>
      <c r="AV41" s="16" t="str">
        <f t="shared" si="23"/>
        <v>0</v>
      </c>
      <c r="AW41" s="16"/>
      <c r="AX41" s="16" t="str">
        <f t="shared" si="24"/>
        <v>0</v>
      </c>
      <c r="AY41" s="16"/>
      <c r="AZ41" s="5" t="str">
        <f t="shared" si="25"/>
        <v>2</v>
      </c>
      <c r="BA41" s="5">
        <f t="shared" si="0"/>
        <v>39</v>
      </c>
      <c r="BB41" s="16"/>
      <c r="BC41" s="16"/>
      <c r="BD41" s="16"/>
      <c r="BE41" s="16"/>
      <c r="BF41" s="16"/>
      <c r="BG41" s="5">
        <f t="shared" si="26"/>
        <v>0</v>
      </c>
      <c r="BH41" s="5" t="str">
        <f t="shared" si="27"/>
        <v>ป</v>
      </c>
      <c r="BI41" s="5">
        <f t="shared" si="28"/>
        <v>2</v>
      </c>
      <c r="BJ41" s="5" t="str">
        <f t="shared" si="29"/>
        <v>ป</v>
      </c>
      <c r="BK41" s="5">
        <f t="shared" si="30"/>
        <v>4</v>
      </c>
      <c r="BL41" s="5" t="str">
        <f t="shared" si="31"/>
        <v>ป</v>
      </c>
      <c r="BM41" s="5">
        <f t="shared" si="32"/>
        <v>4</v>
      </c>
      <c r="BN41" s="5" t="str">
        <f t="shared" si="33"/>
        <v>ส</v>
      </c>
      <c r="BO41" s="5">
        <f t="shared" si="34"/>
        <v>0</v>
      </c>
      <c r="BP41" s="5" t="str">
        <f t="shared" si="35"/>
        <v>ไม่มีจุดแข็ง</v>
      </c>
      <c r="BQ41" s="5">
        <f t="shared" si="36"/>
        <v>10</v>
      </c>
      <c r="BR41" s="5" t="str">
        <f t="shared" si="37"/>
        <v>ป</v>
      </c>
      <c r="BS41" s="5">
        <f t="shared" si="38"/>
        <v>0</v>
      </c>
      <c r="BT41" s="5" t="str">
        <f t="shared" si="39"/>
        <v>ป</v>
      </c>
    </row>
    <row r="42" spans="1:72" ht="18" customHeight="1" x14ac:dyDescent="0.5">
      <c r="A42" s="5">
        <v>40</v>
      </c>
      <c r="B42" s="15"/>
      <c r="C42" s="16"/>
      <c r="D42" s="16" t="str">
        <f t="shared" si="1"/>
        <v>0</v>
      </c>
      <c r="E42" s="16"/>
      <c r="F42" s="16" t="str">
        <f t="shared" si="2"/>
        <v>0</v>
      </c>
      <c r="G42" s="16"/>
      <c r="H42" s="16" t="str">
        <f t="shared" si="3"/>
        <v>0</v>
      </c>
      <c r="I42" s="16"/>
      <c r="J42" s="16" t="str">
        <f t="shared" si="4"/>
        <v>0</v>
      </c>
      <c r="K42" s="16"/>
      <c r="L42" s="16" t="str">
        <f t="shared" si="5"/>
        <v>0</v>
      </c>
      <c r="M42" s="16"/>
      <c r="N42" s="16" t="str">
        <f t="shared" si="6"/>
        <v>0</v>
      </c>
      <c r="O42" s="16"/>
      <c r="P42" s="16" t="str">
        <f t="shared" si="7"/>
        <v>2</v>
      </c>
      <c r="Q42" s="16"/>
      <c r="R42" s="16" t="str">
        <f t="shared" si="8"/>
        <v>0</v>
      </c>
      <c r="S42" s="16"/>
      <c r="T42" s="16" t="str">
        <f t="shared" si="9"/>
        <v>0</v>
      </c>
      <c r="U42" s="16"/>
      <c r="V42" s="16" t="str">
        <f t="shared" si="10"/>
        <v>0</v>
      </c>
      <c r="W42" s="16"/>
      <c r="X42" s="16" t="str">
        <f t="shared" si="11"/>
        <v>2</v>
      </c>
      <c r="Y42" s="16"/>
      <c r="Z42" s="16" t="str">
        <f t="shared" si="12"/>
        <v>0</v>
      </c>
      <c r="AA42" s="16"/>
      <c r="AB42" s="16" t="str">
        <f t="shared" si="13"/>
        <v>0</v>
      </c>
      <c r="AC42" s="16"/>
      <c r="AD42" s="16" t="str">
        <f t="shared" si="14"/>
        <v>2</v>
      </c>
      <c r="AE42" s="16"/>
      <c r="AF42" s="16" t="str">
        <f t="shared" si="15"/>
        <v>0</v>
      </c>
      <c r="AG42" s="16"/>
      <c r="AH42" s="16" t="str">
        <f t="shared" si="16"/>
        <v>0</v>
      </c>
      <c r="AI42" s="16"/>
      <c r="AJ42" s="16" t="str">
        <f t="shared" si="17"/>
        <v>0</v>
      </c>
      <c r="AK42" s="16"/>
      <c r="AL42" s="16" t="str">
        <f t="shared" si="18"/>
        <v>0</v>
      </c>
      <c r="AM42" s="16"/>
      <c r="AN42" s="16" t="str">
        <f t="shared" si="19"/>
        <v>0</v>
      </c>
      <c r="AO42" s="16"/>
      <c r="AP42" s="16" t="str">
        <f t="shared" si="20"/>
        <v>0</v>
      </c>
      <c r="AQ42" s="16"/>
      <c r="AR42" s="16" t="str">
        <f t="shared" si="21"/>
        <v>2</v>
      </c>
      <c r="AS42" s="16"/>
      <c r="AT42" s="16" t="str">
        <f t="shared" si="22"/>
        <v>0</v>
      </c>
      <c r="AU42" s="16"/>
      <c r="AV42" s="16" t="str">
        <f t="shared" si="23"/>
        <v>0</v>
      </c>
      <c r="AW42" s="16"/>
      <c r="AX42" s="16" t="str">
        <f t="shared" si="24"/>
        <v>0</v>
      </c>
      <c r="AY42" s="16"/>
      <c r="AZ42" s="5" t="str">
        <f t="shared" si="25"/>
        <v>2</v>
      </c>
      <c r="BA42" s="5">
        <f t="shared" si="0"/>
        <v>40</v>
      </c>
      <c r="BB42" s="16"/>
      <c r="BC42" s="16"/>
      <c r="BD42" s="16"/>
      <c r="BE42" s="16"/>
      <c r="BF42" s="16"/>
      <c r="BG42" s="5">
        <f t="shared" si="26"/>
        <v>0</v>
      </c>
      <c r="BH42" s="5" t="str">
        <f t="shared" si="27"/>
        <v>ป</v>
      </c>
      <c r="BI42" s="5">
        <f t="shared" si="28"/>
        <v>2</v>
      </c>
      <c r="BJ42" s="5" t="str">
        <f t="shared" si="29"/>
        <v>ป</v>
      </c>
      <c r="BK42" s="5">
        <f t="shared" si="30"/>
        <v>4</v>
      </c>
      <c r="BL42" s="5" t="str">
        <f t="shared" si="31"/>
        <v>ป</v>
      </c>
      <c r="BM42" s="5">
        <f t="shared" si="32"/>
        <v>4</v>
      </c>
      <c r="BN42" s="5" t="str">
        <f t="shared" si="33"/>
        <v>ส</v>
      </c>
      <c r="BO42" s="5">
        <f t="shared" si="34"/>
        <v>0</v>
      </c>
      <c r="BP42" s="5" t="str">
        <f t="shared" si="35"/>
        <v>ไม่มีจุดแข็ง</v>
      </c>
      <c r="BQ42" s="5">
        <f t="shared" si="36"/>
        <v>10</v>
      </c>
      <c r="BR42" s="5" t="str">
        <f t="shared" si="37"/>
        <v>ป</v>
      </c>
      <c r="BS42" s="5">
        <f t="shared" si="38"/>
        <v>0</v>
      </c>
      <c r="BT42" s="5" t="str">
        <f t="shared" si="39"/>
        <v>ป</v>
      </c>
    </row>
    <row r="43" spans="1:72" ht="18" customHeight="1" x14ac:dyDescent="0.5">
      <c r="A43" s="5">
        <v>41</v>
      </c>
      <c r="B43" s="15"/>
      <c r="C43" s="16"/>
      <c r="D43" s="16" t="str">
        <f t="shared" si="1"/>
        <v>0</v>
      </c>
      <c r="E43" s="16"/>
      <c r="F43" s="16" t="str">
        <f t="shared" si="2"/>
        <v>0</v>
      </c>
      <c r="G43" s="16"/>
      <c r="H43" s="16" t="str">
        <f t="shared" si="3"/>
        <v>0</v>
      </c>
      <c r="I43" s="16"/>
      <c r="J43" s="16" t="str">
        <f t="shared" si="4"/>
        <v>0</v>
      </c>
      <c r="K43" s="16"/>
      <c r="L43" s="16" t="str">
        <f t="shared" si="5"/>
        <v>0</v>
      </c>
      <c r="M43" s="16"/>
      <c r="N43" s="16" t="str">
        <f t="shared" si="6"/>
        <v>0</v>
      </c>
      <c r="O43" s="16"/>
      <c r="P43" s="16" t="str">
        <f t="shared" si="7"/>
        <v>2</v>
      </c>
      <c r="Q43" s="16"/>
      <c r="R43" s="16" t="str">
        <f t="shared" si="8"/>
        <v>0</v>
      </c>
      <c r="S43" s="16"/>
      <c r="T43" s="16" t="str">
        <f t="shared" si="9"/>
        <v>0</v>
      </c>
      <c r="U43" s="16"/>
      <c r="V43" s="16" t="str">
        <f t="shared" si="10"/>
        <v>0</v>
      </c>
      <c r="W43" s="16"/>
      <c r="X43" s="16" t="str">
        <f t="shared" si="11"/>
        <v>2</v>
      </c>
      <c r="Y43" s="16"/>
      <c r="Z43" s="16" t="str">
        <f t="shared" si="12"/>
        <v>0</v>
      </c>
      <c r="AA43" s="16"/>
      <c r="AB43" s="16" t="str">
        <f t="shared" si="13"/>
        <v>0</v>
      </c>
      <c r="AC43" s="16"/>
      <c r="AD43" s="16" t="str">
        <f t="shared" si="14"/>
        <v>2</v>
      </c>
      <c r="AE43" s="16"/>
      <c r="AF43" s="16" t="str">
        <f t="shared" si="15"/>
        <v>0</v>
      </c>
      <c r="AG43" s="16"/>
      <c r="AH43" s="16" t="str">
        <f t="shared" si="16"/>
        <v>0</v>
      </c>
      <c r="AI43" s="16"/>
      <c r="AJ43" s="16" t="str">
        <f t="shared" si="17"/>
        <v>0</v>
      </c>
      <c r="AK43" s="16"/>
      <c r="AL43" s="16" t="str">
        <f t="shared" si="18"/>
        <v>0</v>
      </c>
      <c r="AM43" s="16"/>
      <c r="AN43" s="16" t="str">
        <f t="shared" si="19"/>
        <v>0</v>
      </c>
      <c r="AO43" s="16"/>
      <c r="AP43" s="16" t="str">
        <f t="shared" si="20"/>
        <v>0</v>
      </c>
      <c r="AQ43" s="16"/>
      <c r="AR43" s="16" t="str">
        <f t="shared" si="21"/>
        <v>2</v>
      </c>
      <c r="AS43" s="16"/>
      <c r="AT43" s="16" t="str">
        <f t="shared" si="22"/>
        <v>0</v>
      </c>
      <c r="AU43" s="16"/>
      <c r="AV43" s="16" t="str">
        <f t="shared" si="23"/>
        <v>0</v>
      </c>
      <c r="AW43" s="16"/>
      <c r="AX43" s="16" t="str">
        <f t="shared" si="24"/>
        <v>0</v>
      </c>
      <c r="AY43" s="16"/>
      <c r="AZ43" s="5" t="str">
        <f t="shared" si="25"/>
        <v>2</v>
      </c>
      <c r="BA43" s="5">
        <f t="shared" si="0"/>
        <v>41</v>
      </c>
      <c r="BB43" s="16"/>
      <c r="BC43" s="16"/>
      <c r="BD43" s="16"/>
      <c r="BE43" s="16"/>
      <c r="BF43" s="16"/>
      <c r="BG43" s="5">
        <f t="shared" si="26"/>
        <v>0</v>
      </c>
      <c r="BH43" s="5" t="str">
        <f t="shared" si="27"/>
        <v>ป</v>
      </c>
      <c r="BI43" s="5">
        <f t="shared" si="28"/>
        <v>2</v>
      </c>
      <c r="BJ43" s="5" t="str">
        <f t="shared" si="29"/>
        <v>ป</v>
      </c>
      <c r="BK43" s="5">
        <f t="shared" si="30"/>
        <v>4</v>
      </c>
      <c r="BL43" s="5" t="str">
        <f t="shared" si="31"/>
        <v>ป</v>
      </c>
      <c r="BM43" s="5">
        <f t="shared" si="32"/>
        <v>4</v>
      </c>
      <c r="BN43" s="5" t="str">
        <f t="shared" si="33"/>
        <v>ส</v>
      </c>
      <c r="BO43" s="5">
        <f t="shared" si="34"/>
        <v>0</v>
      </c>
      <c r="BP43" s="5" t="str">
        <f t="shared" si="35"/>
        <v>ไม่มีจุดแข็ง</v>
      </c>
      <c r="BQ43" s="5">
        <f t="shared" si="36"/>
        <v>10</v>
      </c>
      <c r="BR43" s="5" t="str">
        <f t="shared" si="37"/>
        <v>ป</v>
      </c>
      <c r="BS43" s="5">
        <f t="shared" si="38"/>
        <v>0</v>
      </c>
      <c r="BT43" s="5" t="str">
        <f t="shared" si="39"/>
        <v>ป</v>
      </c>
    </row>
    <row r="44" spans="1:72" ht="18" customHeight="1" x14ac:dyDescent="0.5">
      <c r="A44" s="5">
        <v>42</v>
      </c>
      <c r="B44" s="15"/>
      <c r="C44" s="16"/>
      <c r="D44" s="16" t="str">
        <f t="shared" si="1"/>
        <v>0</v>
      </c>
      <c r="E44" s="16"/>
      <c r="F44" s="16" t="str">
        <f t="shared" si="2"/>
        <v>0</v>
      </c>
      <c r="G44" s="16"/>
      <c r="H44" s="16" t="str">
        <f t="shared" si="3"/>
        <v>0</v>
      </c>
      <c r="I44" s="16"/>
      <c r="J44" s="16" t="str">
        <f t="shared" si="4"/>
        <v>0</v>
      </c>
      <c r="K44" s="16"/>
      <c r="L44" s="16" t="str">
        <f t="shared" si="5"/>
        <v>0</v>
      </c>
      <c r="M44" s="16"/>
      <c r="N44" s="16" t="str">
        <f t="shared" si="6"/>
        <v>0</v>
      </c>
      <c r="O44" s="16"/>
      <c r="P44" s="16" t="str">
        <f t="shared" si="7"/>
        <v>2</v>
      </c>
      <c r="Q44" s="16"/>
      <c r="R44" s="16" t="str">
        <f t="shared" si="8"/>
        <v>0</v>
      </c>
      <c r="S44" s="16"/>
      <c r="T44" s="16" t="str">
        <f t="shared" si="9"/>
        <v>0</v>
      </c>
      <c r="U44" s="16"/>
      <c r="V44" s="16" t="str">
        <f t="shared" si="10"/>
        <v>0</v>
      </c>
      <c r="W44" s="16"/>
      <c r="X44" s="16" t="str">
        <f t="shared" si="11"/>
        <v>2</v>
      </c>
      <c r="Y44" s="16"/>
      <c r="Z44" s="16" t="str">
        <f t="shared" si="12"/>
        <v>0</v>
      </c>
      <c r="AA44" s="16"/>
      <c r="AB44" s="16" t="str">
        <f t="shared" si="13"/>
        <v>0</v>
      </c>
      <c r="AC44" s="16"/>
      <c r="AD44" s="16" t="str">
        <f t="shared" si="14"/>
        <v>2</v>
      </c>
      <c r="AE44" s="16"/>
      <c r="AF44" s="16" t="str">
        <f t="shared" si="15"/>
        <v>0</v>
      </c>
      <c r="AG44" s="16"/>
      <c r="AH44" s="16" t="str">
        <f t="shared" si="16"/>
        <v>0</v>
      </c>
      <c r="AI44" s="16"/>
      <c r="AJ44" s="16" t="str">
        <f t="shared" si="17"/>
        <v>0</v>
      </c>
      <c r="AK44" s="16"/>
      <c r="AL44" s="16" t="str">
        <f t="shared" si="18"/>
        <v>0</v>
      </c>
      <c r="AM44" s="16"/>
      <c r="AN44" s="16" t="str">
        <f t="shared" si="19"/>
        <v>0</v>
      </c>
      <c r="AO44" s="16"/>
      <c r="AP44" s="16" t="str">
        <f t="shared" si="20"/>
        <v>0</v>
      </c>
      <c r="AQ44" s="16"/>
      <c r="AR44" s="16" t="str">
        <f t="shared" si="21"/>
        <v>2</v>
      </c>
      <c r="AS44" s="16"/>
      <c r="AT44" s="16" t="str">
        <f t="shared" si="22"/>
        <v>0</v>
      </c>
      <c r="AU44" s="16"/>
      <c r="AV44" s="16" t="str">
        <f t="shared" si="23"/>
        <v>0</v>
      </c>
      <c r="AW44" s="16"/>
      <c r="AX44" s="16" t="str">
        <f t="shared" si="24"/>
        <v>0</v>
      </c>
      <c r="AY44" s="16"/>
      <c r="AZ44" s="5" t="str">
        <f t="shared" si="25"/>
        <v>2</v>
      </c>
      <c r="BA44" s="5">
        <f t="shared" si="0"/>
        <v>42</v>
      </c>
      <c r="BB44" s="16"/>
      <c r="BC44" s="16"/>
      <c r="BD44" s="16"/>
      <c r="BE44" s="16"/>
      <c r="BF44" s="16"/>
      <c r="BG44" s="5">
        <f t="shared" si="26"/>
        <v>0</v>
      </c>
      <c r="BH44" s="5" t="str">
        <f t="shared" si="27"/>
        <v>ป</v>
      </c>
      <c r="BI44" s="5">
        <f t="shared" si="28"/>
        <v>2</v>
      </c>
      <c r="BJ44" s="5" t="str">
        <f t="shared" si="29"/>
        <v>ป</v>
      </c>
      <c r="BK44" s="5">
        <f t="shared" si="30"/>
        <v>4</v>
      </c>
      <c r="BL44" s="5" t="str">
        <f t="shared" si="31"/>
        <v>ป</v>
      </c>
      <c r="BM44" s="5">
        <f t="shared" si="32"/>
        <v>4</v>
      </c>
      <c r="BN44" s="5" t="str">
        <f t="shared" si="33"/>
        <v>ส</v>
      </c>
      <c r="BO44" s="5">
        <f t="shared" si="34"/>
        <v>0</v>
      </c>
      <c r="BP44" s="5" t="str">
        <f t="shared" si="35"/>
        <v>ไม่มีจุดแข็ง</v>
      </c>
      <c r="BQ44" s="5">
        <f t="shared" si="36"/>
        <v>10</v>
      </c>
      <c r="BR44" s="5" t="str">
        <f t="shared" si="37"/>
        <v>ป</v>
      </c>
      <c r="BS44" s="5">
        <f t="shared" si="38"/>
        <v>0</v>
      </c>
      <c r="BT44" s="5" t="str">
        <f t="shared" si="39"/>
        <v>ป</v>
      </c>
    </row>
    <row r="45" spans="1:72" ht="18" customHeight="1" x14ac:dyDescent="0.5">
      <c r="A45" s="5">
        <v>43</v>
      </c>
      <c r="B45" s="15"/>
      <c r="C45" s="16"/>
      <c r="D45" s="16" t="str">
        <f t="shared" si="1"/>
        <v>0</v>
      </c>
      <c r="E45" s="16"/>
      <c r="F45" s="16" t="str">
        <f t="shared" si="2"/>
        <v>0</v>
      </c>
      <c r="G45" s="16"/>
      <c r="H45" s="16" t="str">
        <f t="shared" si="3"/>
        <v>0</v>
      </c>
      <c r="I45" s="16"/>
      <c r="J45" s="16" t="str">
        <f t="shared" si="4"/>
        <v>0</v>
      </c>
      <c r="K45" s="16"/>
      <c r="L45" s="16" t="str">
        <f t="shared" si="5"/>
        <v>0</v>
      </c>
      <c r="M45" s="16"/>
      <c r="N45" s="16" t="str">
        <f t="shared" si="6"/>
        <v>0</v>
      </c>
      <c r="O45" s="16"/>
      <c r="P45" s="16" t="str">
        <f t="shared" si="7"/>
        <v>2</v>
      </c>
      <c r="Q45" s="16"/>
      <c r="R45" s="16" t="str">
        <f t="shared" si="8"/>
        <v>0</v>
      </c>
      <c r="S45" s="16"/>
      <c r="T45" s="16" t="str">
        <f t="shared" si="9"/>
        <v>0</v>
      </c>
      <c r="U45" s="16"/>
      <c r="V45" s="16" t="str">
        <f t="shared" si="10"/>
        <v>0</v>
      </c>
      <c r="W45" s="16"/>
      <c r="X45" s="16" t="str">
        <f t="shared" si="11"/>
        <v>2</v>
      </c>
      <c r="Y45" s="16"/>
      <c r="Z45" s="16" t="str">
        <f t="shared" si="12"/>
        <v>0</v>
      </c>
      <c r="AA45" s="16"/>
      <c r="AB45" s="16" t="str">
        <f t="shared" si="13"/>
        <v>0</v>
      </c>
      <c r="AC45" s="16"/>
      <c r="AD45" s="16" t="str">
        <f t="shared" si="14"/>
        <v>2</v>
      </c>
      <c r="AE45" s="16"/>
      <c r="AF45" s="16" t="str">
        <f t="shared" si="15"/>
        <v>0</v>
      </c>
      <c r="AG45" s="16"/>
      <c r="AH45" s="16" t="str">
        <f t="shared" si="16"/>
        <v>0</v>
      </c>
      <c r="AI45" s="16"/>
      <c r="AJ45" s="16" t="str">
        <f t="shared" si="17"/>
        <v>0</v>
      </c>
      <c r="AK45" s="16"/>
      <c r="AL45" s="16" t="str">
        <f t="shared" si="18"/>
        <v>0</v>
      </c>
      <c r="AM45" s="16"/>
      <c r="AN45" s="16" t="str">
        <f t="shared" si="19"/>
        <v>0</v>
      </c>
      <c r="AO45" s="16"/>
      <c r="AP45" s="16" t="str">
        <f t="shared" si="20"/>
        <v>0</v>
      </c>
      <c r="AQ45" s="16"/>
      <c r="AR45" s="16" t="str">
        <f t="shared" si="21"/>
        <v>2</v>
      </c>
      <c r="AS45" s="16"/>
      <c r="AT45" s="16" t="str">
        <f t="shared" si="22"/>
        <v>0</v>
      </c>
      <c r="AU45" s="16"/>
      <c r="AV45" s="16" t="str">
        <f t="shared" si="23"/>
        <v>0</v>
      </c>
      <c r="AW45" s="16"/>
      <c r="AX45" s="16" t="str">
        <f t="shared" si="24"/>
        <v>0</v>
      </c>
      <c r="AY45" s="16"/>
      <c r="AZ45" s="5" t="str">
        <f t="shared" si="25"/>
        <v>2</v>
      </c>
      <c r="BA45" s="5">
        <f t="shared" si="0"/>
        <v>43</v>
      </c>
      <c r="BB45" s="16"/>
      <c r="BC45" s="16"/>
      <c r="BD45" s="16"/>
      <c r="BE45" s="16"/>
      <c r="BF45" s="16"/>
      <c r="BG45" s="5">
        <f t="shared" si="26"/>
        <v>0</v>
      </c>
      <c r="BH45" s="5" t="str">
        <f t="shared" si="27"/>
        <v>ป</v>
      </c>
      <c r="BI45" s="5">
        <f t="shared" si="28"/>
        <v>2</v>
      </c>
      <c r="BJ45" s="5" t="str">
        <f t="shared" si="29"/>
        <v>ป</v>
      </c>
      <c r="BK45" s="5">
        <f t="shared" si="30"/>
        <v>4</v>
      </c>
      <c r="BL45" s="5" t="str">
        <f t="shared" si="31"/>
        <v>ป</v>
      </c>
      <c r="BM45" s="5">
        <f t="shared" si="32"/>
        <v>4</v>
      </c>
      <c r="BN45" s="5" t="str">
        <f t="shared" si="33"/>
        <v>ส</v>
      </c>
      <c r="BO45" s="5">
        <f t="shared" si="34"/>
        <v>0</v>
      </c>
      <c r="BP45" s="5" t="str">
        <f t="shared" si="35"/>
        <v>ไม่มีจุดแข็ง</v>
      </c>
      <c r="BQ45" s="5">
        <f t="shared" si="36"/>
        <v>10</v>
      </c>
      <c r="BR45" s="5" t="str">
        <f t="shared" si="37"/>
        <v>ป</v>
      </c>
      <c r="BS45" s="5">
        <f t="shared" si="38"/>
        <v>0</v>
      </c>
      <c r="BT45" s="5" t="str">
        <f t="shared" si="39"/>
        <v>ป</v>
      </c>
    </row>
    <row r="46" spans="1:72" ht="18" customHeight="1" x14ac:dyDescent="0.5">
      <c r="A46" s="5">
        <v>44</v>
      </c>
      <c r="B46" s="15"/>
      <c r="C46" s="16"/>
      <c r="D46" s="16" t="str">
        <f t="shared" si="1"/>
        <v>0</v>
      </c>
      <c r="E46" s="16"/>
      <c r="F46" s="16" t="str">
        <f t="shared" si="2"/>
        <v>0</v>
      </c>
      <c r="G46" s="16"/>
      <c r="H46" s="16" t="str">
        <f t="shared" si="3"/>
        <v>0</v>
      </c>
      <c r="I46" s="16"/>
      <c r="J46" s="16" t="str">
        <f t="shared" si="4"/>
        <v>0</v>
      </c>
      <c r="K46" s="16"/>
      <c r="L46" s="16" t="str">
        <f t="shared" si="5"/>
        <v>0</v>
      </c>
      <c r="M46" s="16"/>
      <c r="N46" s="16" t="str">
        <f t="shared" si="6"/>
        <v>0</v>
      </c>
      <c r="O46" s="16"/>
      <c r="P46" s="16" t="str">
        <f t="shared" si="7"/>
        <v>2</v>
      </c>
      <c r="Q46" s="16"/>
      <c r="R46" s="16" t="str">
        <f t="shared" si="8"/>
        <v>0</v>
      </c>
      <c r="S46" s="16"/>
      <c r="T46" s="16" t="str">
        <f t="shared" si="9"/>
        <v>0</v>
      </c>
      <c r="U46" s="16"/>
      <c r="V46" s="16" t="str">
        <f t="shared" si="10"/>
        <v>0</v>
      </c>
      <c r="W46" s="16"/>
      <c r="X46" s="16" t="str">
        <f t="shared" si="11"/>
        <v>2</v>
      </c>
      <c r="Y46" s="16"/>
      <c r="Z46" s="16" t="str">
        <f t="shared" si="12"/>
        <v>0</v>
      </c>
      <c r="AA46" s="16"/>
      <c r="AB46" s="16" t="str">
        <f t="shared" si="13"/>
        <v>0</v>
      </c>
      <c r="AC46" s="16"/>
      <c r="AD46" s="16" t="str">
        <f t="shared" si="14"/>
        <v>2</v>
      </c>
      <c r="AE46" s="16"/>
      <c r="AF46" s="16" t="str">
        <f t="shared" si="15"/>
        <v>0</v>
      </c>
      <c r="AG46" s="16"/>
      <c r="AH46" s="16" t="str">
        <f t="shared" si="16"/>
        <v>0</v>
      </c>
      <c r="AI46" s="16"/>
      <c r="AJ46" s="16" t="str">
        <f t="shared" si="17"/>
        <v>0</v>
      </c>
      <c r="AK46" s="16"/>
      <c r="AL46" s="16" t="str">
        <f t="shared" si="18"/>
        <v>0</v>
      </c>
      <c r="AM46" s="16"/>
      <c r="AN46" s="16" t="str">
        <f t="shared" si="19"/>
        <v>0</v>
      </c>
      <c r="AO46" s="16"/>
      <c r="AP46" s="16" t="str">
        <f t="shared" si="20"/>
        <v>0</v>
      </c>
      <c r="AQ46" s="16"/>
      <c r="AR46" s="16" t="str">
        <f t="shared" si="21"/>
        <v>2</v>
      </c>
      <c r="AS46" s="16"/>
      <c r="AT46" s="16" t="str">
        <f t="shared" si="22"/>
        <v>0</v>
      </c>
      <c r="AU46" s="16"/>
      <c r="AV46" s="16" t="str">
        <f t="shared" si="23"/>
        <v>0</v>
      </c>
      <c r="AW46" s="16"/>
      <c r="AX46" s="16" t="str">
        <f t="shared" si="24"/>
        <v>0</v>
      </c>
      <c r="AY46" s="16"/>
      <c r="AZ46" s="5" t="str">
        <f t="shared" si="25"/>
        <v>2</v>
      </c>
      <c r="BA46" s="5">
        <f t="shared" si="0"/>
        <v>44</v>
      </c>
      <c r="BB46" s="16"/>
      <c r="BC46" s="16"/>
      <c r="BD46" s="16"/>
      <c r="BE46" s="16"/>
      <c r="BF46" s="16"/>
      <c r="BG46" s="5">
        <f t="shared" si="26"/>
        <v>0</v>
      </c>
      <c r="BH46" s="5" t="str">
        <f t="shared" si="27"/>
        <v>ป</v>
      </c>
      <c r="BI46" s="5">
        <f t="shared" si="28"/>
        <v>2</v>
      </c>
      <c r="BJ46" s="5" t="str">
        <f t="shared" si="29"/>
        <v>ป</v>
      </c>
      <c r="BK46" s="5">
        <f t="shared" si="30"/>
        <v>4</v>
      </c>
      <c r="BL46" s="5" t="str">
        <f t="shared" si="31"/>
        <v>ป</v>
      </c>
      <c r="BM46" s="5">
        <f t="shared" si="32"/>
        <v>4</v>
      </c>
      <c r="BN46" s="5" t="str">
        <f t="shared" si="33"/>
        <v>ส</v>
      </c>
      <c r="BO46" s="5">
        <f t="shared" si="34"/>
        <v>0</v>
      </c>
      <c r="BP46" s="5" t="str">
        <f t="shared" si="35"/>
        <v>ไม่มีจุดแข็ง</v>
      </c>
      <c r="BQ46" s="5">
        <f t="shared" si="36"/>
        <v>10</v>
      </c>
      <c r="BR46" s="5" t="str">
        <f t="shared" si="37"/>
        <v>ป</v>
      </c>
      <c r="BS46" s="5">
        <f t="shared" si="38"/>
        <v>0</v>
      </c>
      <c r="BT46" s="5" t="str">
        <f t="shared" si="39"/>
        <v>ป</v>
      </c>
    </row>
    <row r="47" spans="1:72" ht="18" customHeight="1" x14ac:dyDescent="0.5">
      <c r="A47" s="5">
        <v>45</v>
      </c>
      <c r="B47" s="15"/>
      <c r="C47" s="16"/>
      <c r="D47" s="16" t="str">
        <f t="shared" si="1"/>
        <v>0</v>
      </c>
      <c r="E47" s="16"/>
      <c r="F47" s="16" t="str">
        <f t="shared" si="2"/>
        <v>0</v>
      </c>
      <c r="G47" s="16"/>
      <c r="H47" s="16" t="str">
        <f t="shared" si="3"/>
        <v>0</v>
      </c>
      <c r="I47" s="16"/>
      <c r="J47" s="16" t="str">
        <f t="shared" si="4"/>
        <v>0</v>
      </c>
      <c r="K47" s="16"/>
      <c r="L47" s="16" t="str">
        <f t="shared" si="5"/>
        <v>0</v>
      </c>
      <c r="M47" s="16"/>
      <c r="N47" s="16" t="str">
        <f t="shared" si="6"/>
        <v>0</v>
      </c>
      <c r="O47" s="16"/>
      <c r="P47" s="16" t="str">
        <f t="shared" si="7"/>
        <v>2</v>
      </c>
      <c r="Q47" s="16"/>
      <c r="R47" s="16" t="str">
        <f t="shared" si="8"/>
        <v>0</v>
      </c>
      <c r="S47" s="16"/>
      <c r="T47" s="16" t="str">
        <f t="shared" si="9"/>
        <v>0</v>
      </c>
      <c r="U47" s="16"/>
      <c r="V47" s="16" t="str">
        <f t="shared" si="10"/>
        <v>0</v>
      </c>
      <c r="W47" s="16"/>
      <c r="X47" s="16" t="str">
        <f t="shared" si="11"/>
        <v>2</v>
      </c>
      <c r="Y47" s="16"/>
      <c r="Z47" s="16" t="str">
        <f t="shared" si="12"/>
        <v>0</v>
      </c>
      <c r="AA47" s="16"/>
      <c r="AB47" s="16" t="str">
        <f t="shared" si="13"/>
        <v>0</v>
      </c>
      <c r="AC47" s="16"/>
      <c r="AD47" s="16" t="str">
        <f t="shared" si="14"/>
        <v>2</v>
      </c>
      <c r="AE47" s="16"/>
      <c r="AF47" s="16" t="str">
        <f t="shared" si="15"/>
        <v>0</v>
      </c>
      <c r="AG47" s="16"/>
      <c r="AH47" s="16" t="str">
        <f t="shared" si="16"/>
        <v>0</v>
      </c>
      <c r="AI47" s="16"/>
      <c r="AJ47" s="16" t="str">
        <f t="shared" si="17"/>
        <v>0</v>
      </c>
      <c r="AK47" s="16"/>
      <c r="AL47" s="16" t="str">
        <f t="shared" si="18"/>
        <v>0</v>
      </c>
      <c r="AM47" s="16"/>
      <c r="AN47" s="16" t="str">
        <f t="shared" si="19"/>
        <v>0</v>
      </c>
      <c r="AO47" s="16"/>
      <c r="AP47" s="16" t="str">
        <f t="shared" si="20"/>
        <v>0</v>
      </c>
      <c r="AQ47" s="16"/>
      <c r="AR47" s="16" t="str">
        <f t="shared" si="21"/>
        <v>2</v>
      </c>
      <c r="AS47" s="16"/>
      <c r="AT47" s="16" t="str">
        <f t="shared" si="22"/>
        <v>0</v>
      </c>
      <c r="AU47" s="16"/>
      <c r="AV47" s="16" t="str">
        <f t="shared" si="23"/>
        <v>0</v>
      </c>
      <c r="AW47" s="16"/>
      <c r="AX47" s="16" t="str">
        <f t="shared" si="24"/>
        <v>0</v>
      </c>
      <c r="AY47" s="16"/>
      <c r="AZ47" s="5" t="str">
        <f t="shared" si="25"/>
        <v>2</v>
      </c>
      <c r="BA47" s="5">
        <f t="shared" si="0"/>
        <v>45</v>
      </c>
      <c r="BB47" s="16"/>
      <c r="BC47" s="16"/>
      <c r="BD47" s="16"/>
      <c r="BE47" s="16"/>
      <c r="BF47" s="16"/>
      <c r="BG47" s="5">
        <f t="shared" si="26"/>
        <v>0</v>
      </c>
      <c r="BH47" s="5" t="str">
        <f t="shared" si="27"/>
        <v>ป</v>
      </c>
      <c r="BI47" s="5">
        <f t="shared" si="28"/>
        <v>2</v>
      </c>
      <c r="BJ47" s="5" t="str">
        <f t="shared" si="29"/>
        <v>ป</v>
      </c>
      <c r="BK47" s="5">
        <f t="shared" si="30"/>
        <v>4</v>
      </c>
      <c r="BL47" s="5" t="str">
        <f t="shared" si="31"/>
        <v>ป</v>
      </c>
      <c r="BM47" s="5">
        <f t="shared" si="32"/>
        <v>4</v>
      </c>
      <c r="BN47" s="5" t="str">
        <f t="shared" si="33"/>
        <v>ส</v>
      </c>
      <c r="BO47" s="5">
        <f t="shared" si="34"/>
        <v>0</v>
      </c>
      <c r="BP47" s="5" t="str">
        <f t="shared" si="35"/>
        <v>ไม่มีจุดแข็ง</v>
      </c>
      <c r="BQ47" s="5">
        <f t="shared" si="36"/>
        <v>10</v>
      </c>
      <c r="BR47" s="5" t="str">
        <f t="shared" si="37"/>
        <v>ป</v>
      </c>
      <c r="BS47" s="5">
        <f t="shared" si="38"/>
        <v>0</v>
      </c>
      <c r="BT47" s="5" t="str">
        <f t="shared" si="39"/>
        <v>ป</v>
      </c>
    </row>
    <row r="48" spans="1:72" ht="18" customHeight="1" x14ac:dyDescent="0.5">
      <c r="A48" s="5">
        <v>46</v>
      </c>
      <c r="B48" s="15"/>
      <c r="C48" s="16"/>
      <c r="D48" s="16" t="str">
        <f t="shared" si="1"/>
        <v>0</v>
      </c>
      <c r="E48" s="16"/>
      <c r="F48" s="16" t="str">
        <f t="shared" si="2"/>
        <v>0</v>
      </c>
      <c r="G48" s="16"/>
      <c r="H48" s="16" t="str">
        <f t="shared" si="3"/>
        <v>0</v>
      </c>
      <c r="I48" s="16"/>
      <c r="J48" s="16" t="str">
        <f t="shared" si="4"/>
        <v>0</v>
      </c>
      <c r="K48" s="16"/>
      <c r="L48" s="16" t="str">
        <f t="shared" si="5"/>
        <v>0</v>
      </c>
      <c r="M48" s="16"/>
      <c r="N48" s="16" t="str">
        <f t="shared" si="6"/>
        <v>0</v>
      </c>
      <c r="O48" s="16"/>
      <c r="P48" s="16" t="str">
        <f t="shared" si="7"/>
        <v>2</v>
      </c>
      <c r="Q48" s="16"/>
      <c r="R48" s="16" t="str">
        <f t="shared" si="8"/>
        <v>0</v>
      </c>
      <c r="S48" s="16"/>
      <c r="T48" s="16" t="str">
        <f t="shared" si="9"/>
        <v>0</v>
      </c>
      <c r="U48" s="16"/>
      <c r="V48" s="16" t="str">
        <f t="shared" si="10"/>
        <v>0</v>
      </c>
      <c r="W48" s="16"/>
      <c r="X48" s="16" t="str">
        <f t="shared" si="11"/>
        <v>2</v>
      </c>
      <c r="Y48" s="16"/>
      <c r="Z48" s="16" t="str">
        <f t="shared" si="12"/>
        <v>0</v>
      </c>
      <c r="AA48" s="16"/>
      <c r="AB48" s="16" t="str">
        <f t="shared" si="13"/>
        <v>0</v>
      </c>
      <c r="AC48" s="16"/>
      <c r="AD48" s="16" t="str">
        <f t="shared" si="14"/>
        <v>2</v>
      </c>
      <c r="AE48" s="16"/>
      <c r="AF48" s="16" t="str">
        <f t="shared" si="15"/>
        <v>0</v>
      </c>
      <c r="AG48" s="16"/>
      <c r="AH48" s="16" t="str">
        <f t="shared" si="16"/>
        <v>0</v>
      </c>
      <c r="AI48" s="16"/>
      <c r="AJ48" s="16" t="str">
        <f t="shared" si="17"/>
        <v>0</v>
      </c>
      <c r="AK48" s="16"/>
      <c r="AL48" s="16" t="str">
        <f t="shared" si="18"/>
        <v>0</v>
      </c>
      <c r="AM48" s="16"/>
      <c r="AN48" s="16" t="str">
        <f t="shared" si="19"/>
        <v>0</v>
      </c>
      <c r="AO48" s="16"/>
      <c r="AP48" s="16" t="str">
        <f t="shared" si="20"/>
        <v>0</v>
      </c>
      <c r="AQ48" s="16"/>
      <c r="AR48" s="16" t="str">
        <f t="shared" si="21"/>
        <v>2</v>
      </c>
      <c r="AS48" s="16"/>
      <c r="AT48" s="16" t="str">
        <f t="shared" si="22"/>
        <v>0</v>
      </c>
      <c r="AU48" s="16"/>
      <c r="AV48" s="16" t="str">
        <f t="shared" si="23"/>
        <v>0</v>
      </c>
      <c r="AW48" s="16"/>
      <c r="AX48" s="16" t="str">
        <f t="shared" si="24"/>
        <v>0</v>
      </c>
      <c r="AY48" s="16"/>
      <c r="AZ48" s="5" t="str">
        <f t="shared" si="25"/>
        <v>2</v>
      </c>
      <c r="BA48" s="5">
        <f t="shared" si="0"/>
        <v>46</v>
      </c>
      <c r="BB48" s="16"/>
      <c r="BC48" s="16"/>
      <c r="BD48" s="16"/>
      <c r="BE48" s="16"/>
      <c r="BF48" s="16"/>
      <c r="BG48" s="5">
        <f t="shared" si="26"/>
        <v>0</v>
      </c>
      <c r="BH48" s="5" t="str">
        <f t="shared" si="27"/>
        <v>ป</v>
      </c>
      <c r="BI48" s="5">
        <f t="shared" si="28"/>
        <v>2</v>
      </c>
      <c r="BJ48" s="5" t="str">
        <f t="shared" si="29"/>
        <v>ป</v>
      </c>
      <c r="BK48" s="5">
        <f t="shared" si="30"/>
        <v>4</v>
      </c>
      <c r="BL48" s="5" t="str">
        <f t="shared" si="31"/>
        <v>ป</v>
      </c>
      <c r="BM48" s="5">
        <f t="shared" si="32"/>
        <v>4</v>
      </c>
      <c r="BN48" s="5" t="str">
        <f t="shared" si="33"/>
        <v>ส</v>
      </c>
      <c r="BO48" s="5">
        <f t="shared" si="34"/>
        <v>0</v>
      </c>
      <c r="BP48" s="5" t="str">
        <f t="shared" si="35"/>
        <v>ไม่มีจุดแข็ง</v>
      </c>
      <c r="BQ48" s="5">
        <f t="shared" si="36"/>
        <v>10</v>
      </c>
      <c r="BR48" s="5" t="str">
        <f t="shared" si="37"/>
        <v>ป</v>
      </c>
      <c r="BS48" s="5">
        <f t="shared" si="38"/>
        <v>0</v>
      </c>
      <c r="BT48" s="5" t="str">
        <f t="shared" si="39"/>
        <v>ป</v>
      </c>
    </row>
    <row r="49" spans="1:72" ht="18" customHeight="1" x14ac:dyDescent="0.5">
      <c r="A49" s="5">
        <v>47</v>
      </c>
      <c r="B49" s="15"/>
      <c r="C49" s="16"/>
      <c r="D49" s="16" t="str">
        <f t="shared" si="1"/>
        <v>0</v>
      </c>
      <c r="E49" s="16"/>
      <c r="F49" s="16" t="str">
        <f t="shared" si="2"/>
        <v>0</v>
      </c>
      <c r="G49" s="16"/>
      <c r="H49" s="16" t="str">
        <f t="shared" si="3"/>
        <v>0</v>
      </c>
      <c r="I49" s="16"/>
      <c r="J49" s="16" t="str">
        <f t="shared" si="4"/>
        <v>0</v>
      </c>
      <c r="K49" s="16"/>
      <c r="L49" s="16" t="str">
        <f t="shared" si="5"/>
        <v>0</v>
      </c>
      <c r="M49" s="16"/>
      <c r="N49" s="16" t="str">
        <f t="shared" si="6"/>
        <v>0</v>
      </c>
      <c r="O49" s="16"/>
      <c r="P49" s="16" t="str">
        <f t="shared" si="7"/>
        <v>2</v>
      </c>
      <c r="Q49" s="16"/>
      <c r="R49" s="16" t="str">
        <f t="shared" si="8"/>
        <v>0</v>
      </c>
      <c r="S49" s="16"/>
      <c r="T49" s="16" t="str">
        <f t="shared" si="9"/>
        <v>0</v>
      </c>
      <c r="U49" s="16"/>
      <c r="V49" s="16" t="str">
        <f t="shared" si="10"/>
        <v>0</v>
      </c>
      <c r="W49" s="16"/>
      <c r="X49" s="16" t="str">
        <f t="shared" si="11"/>
        <v>2</v>
      </c>
      <c r="Y49" s="16"/>
      <c r="Z49" s="16" t="str">
        <f t="shared" si="12"/>
        <v>0</v>
      </c>
      <c r="AA49" s="16"/>
      <c r="AB49" s="16" t="str">
        <f t="shared" si="13"/>
        <v>0</v>
      </c>
      <c r="AC49" s="16"/>
      <c r="AD49" s="16" t="str">
        <f t="shared" si="14"/>
        <v>2</v>
      </c>
      <c r="AE49" s="16"/>
      <c r="AF49" s="16" t="str">
        <f t="shared" si="15"/>
        <v>0</v>
      </c>
      <c r="AG49" s="16"/>
      <c r="AH49" s="16" t="str">
        <f t="shared" si="16"/>
        <v>0</v>
      </c>
      <c r="AI49" s="16"/>
      <c r="AJ49" s="16" t="str">
        <f t="shared" si="17"/>
        <v>0</v>
      </c>
      <c r="AK49" s="16"/>
      <c r="AL49" s="16" t="str">
        <f t="shared" si="18"/>
        <v>0</v>
      </c>
      <c r="AM49" s="16"/>
      <c r="AN49" s="16" t="str">
        <f t="shared" si="19"/>
        <v>0</v>
      </c>
      <c r="AO49" s="16"/>
      <c r="AP49" s="16" t="str">
        <f t="shared" si="20"/>
        <v>0</v>
      </c>
      <c r="AQ49" s="16"/>
      <c r="AR49" s="16" t="str">
        <f t="shared" si="21"/>
        <v>2</v>
      </c>
      <c r="AS49" s="16"/>
      <c r="AT49" s="16" t="str">
        <f t="shared" si="22"/>
        <v>0</v>
      </c>
      <c r="AU49" s="16"/>
      <c r="AV49" s="16" t="str">
        <f t="shared" si="23"/>
        <v>0</v>
      </c>
      <c r="AW49" s="16"/>
      <c r="AX49" s="16" t="str">
        <f t="shared" si="24"/>
        <v>0</v>
      </c>
      <c r="AY49" s="16"/>
      <c r="AZ49" s="5" t="str">
        <f t="shared" si="25"/>
        <v>2</v>
      </c>
      <c r="BA49" s="5">
        <f t="shared" si="0"/>
        <v>47</v>
      </c>
      <c r="BB49" s="16"/>
      <c r="BC49" s="16"/>
      <c r="BD49" s="16"/>
      <c r="BE49" s="16"/>
      <c r="BF49" s="16"/>
      <c r="BG49" s="5">
        <f t="shared" si="26"/>
        <v>0</v>
      </c>
      <c r="BH49" s="5" t="str">
        <f t="shared" si="27"/>
        <v>ป</v>
      </c>
      <c r="BI49" s="5">
        <f t="shared" si="28"/>
        <v>2</v>
      </c>
      <c r="BJ49" s="5" t="str">
        <f t="shared" si="29"/>
        <v>ป</v>
      </c>
      <c r="BK49" s="5">
        <f t="shared" si="30"/>
        <v>4</v>
      </c>
      <c r="BL49" s="5" t="str">
        <f t="shared" si="31"/>
        <v>ป</v>
      </c>
      <c r="BM49" s="5">
        <f t="shared" si="32"/>
        <v>4</v>
      </c>
      <c r="BN49" s="5" t="str">
        <f t="shared" si="33"/>
        <v>ส</v>
      </c>
      <c r="BO49" s="5">
        <f t="shared" si="34"/>
        <v>0</v>
      </c>
      <c r="BP49" s="5" t="str">
        <f t="shared" si="35"/>
        <v>ไม่มีจุดแข็ง</v>
      </c>
      <c r="BQ49" s="5">
        <f t="shared" si="36"/>
        <v>10</v>
      </c>
      <c r="BR49" s="5" t="str">
        <f t="shared" si="37"/>
        <v>ป</v>
      </c>
      <c r="BS49" s="5">
        <f t="shared" si="38"/>
        <v>0</v>
      </c>
      <c r="BT49" s="5" t="str">
        <f t="shared" si="39"/>
        <v>ป</v>
      </c>
    </row>
    <row r="50" spans="1:72" ht="18" customHeight="1" x14ac:dyDescent="0.5">
      <c r="A50" s="5">
        <v>48</v>
      </c>
      <c r="B50" s="15"/>
      <c r="C50" s="16"/>
      <c r="D50" s="16" t="str">
        <f t="shared" si="1"/>
        <v>0</v>
      </c>
      <c r="E50" s="16"/>
      <c r="F50" s="16" t="str">
        <f t="shared" si="2"/>
        <v>0</v>
      </c>
      <c r="G50" s="16"/>
      <c r="H50" s="16" t="str">
        <f t="shared" si="3"/>
        <v>0</v>
      </c>
      <c r="I50" s="16"/>
      <c r="J50" s="16" t="str">
        <f t="shared" si="4"/>
        <v>0</v>
      </c>
      <c r="K50" s="16"/>
      <c r="L50" s="16" t="str">
        <f t="shared" si="5"/>
        <v>0</v>
      </c>
      <c r="M50" s="16"/>
      <c r="N50" s="16" t="str">
        <f t="shared" si="6"/>
        <v>0</v>
      </c>
      <c r="O50" s="16"/>
      <c r="P50" s="16" t="str">
        <f t="shared" si="7"/>
        <v>2</v>
      </c>
      <c r="Q50" s="16"/>
      <c r="R50" s="16" t="str">
        <f t="shared" si="8"/>
        <v>0</v>
      </c>
      <c r="S50" s="16"/>
      <c r="T50" s="16" t="str">
        <f t="shared" si="9"/>
        <v>0</v>
      </c>
      <c r="U50" s="16"/>
      <c r="V50" s="16" t="str">
        <f t="shared" si="10"/>
        <v>0</v>
      </c>
      <c r="W50" s="16"/>
      <c r="X50" s="16" t="str">
        <f t="shared" si="11"/>
        <v>2</v>
      </c>
      <c r="Y50" s="16"/>
      <c r="Z50" s="16" t="str">
        <f t="shared" si="12"/>
        <v>0</v>
      </c>
      <c r="AA50" s="16"/>
      <c r="AB50" s="16" t="str">
        <f t="shared" si="13"/>
        <v>0</v>
      </c>
      <c r="AC50" s="16"/>
      <c r="AD50" s="16" t="str">
        <f t="shared" si="14"/>
        <v>2</v>
      </c>
      <c r="AE50" s="16"/>
      <c r="AF50" s="16" t="str">
        <f t="shared" si="15"/>
        <v>0</v>
      </c>
      <c r="AG50" s="16"/>
      <c r="AH50" s="16" t="str">
        <f t="shared" si="16"/>
        <v>0</v>
      </c>
      <c r="AI50" s="16"/>
      <c r="AJ50" s="16" t="str">
        <f t="shared" si="17"/>
        <v>0</v>
      </c>
      <c r="AK50" s="16"/>
      <c r="AL50" s="16" t="str">
        <f t="shared" si="18"/>
        <v>0</v>
      </c>
      <c r="AM50" s="16"/>
      <c r="AN50" s="16" t="str">
        <f t="shared" si="19"/>
        <v>0</v>
      </c>
      <c r="AO50" s="16"/>
      <c r="AP50" s="16" t="str">
        <f t="shared" si="20"/>
        <v>0</v>
      </c>
      <c r="AQ50" s="16"/>
      <c r="AR50" s="16" t="str">
        <f t="shared" si="21"/>
        <v>2</v>
      </c>
      <c r="AS50" s="16"/>
      <c r="AT50" s="16" t="str">
        <f t="shared" si="22"/>
        <v>0</v>
      </c>
      <c r="AU50" s="16"/>
      <c r="AV50" s="16" t="str">
        <f t="shared" si="23"/>
        <v>0</v>
      </c>
      <c r="AW50" s="16"/>
      <c r="AX50" s="16" t="str">
        <f t="shared" si="24"/>
        <v>0</v>
      </c>
      <c r="AY50" s="16"/>
      <c r="AZ50" s="5" t="str">
        <f t="shared" si="25"/>
        <v>2</v>
      </c>
      <c r="BA50" s="5">
        <f t="shared" si="0"/>
        <v>48</v>
      </c>
      <c r="BB50" s="16"/>
      <c r="BC50" s="16"/>
      <c r="BD50" s="16"/>
      <c r="BE50" s="16"/>
      <c r="BF50" s="16"/>
      <c r="BG50" s="5">
        <f t="shared" si="26"/>
        <v>0</v>
      </c>
      <c r="BH50" s="5" t="str">
        <f t="shared" si="27"/>
        <v>ป</v>
      </c>
      <c r="BI50" s="5">
        <f t="shared" si="28"/>
        <v>2</v>
      </c>
      <c r="BJ50" s="5" t="str">
        <f t="shared" si="29"/>
        <v>ป</v>
      </c>
      <c r="BK50" s="5">
        <f t="shared" si="30"/>
        <v>4</v>
      </c>
      <c r="BL50" s="5" t="str">
        <f t="shared" si="31"/>
        <v>ป</v>
      </c>
      <c r="BM50" s="5">
        <f t="shared" si="32"/>
        <v>4</v>
      </c>
      <c r="BN50" s="5" t="str">
        <f t="shared" si="33"/>
        <v>ส</v>
      </c>
      <c r="BO50" s="5">
        <f t="shared" si="34"/>
        <v>0</v>
      </c>
      <c r="BP50" s="5" t="str">
        <f t="shared" si="35"/>
        <v>ไม่มีจุดแข็ง</v>
      </c>
      <c r="BQ50" s="5">
        <f t="shared" si="36"/>
        <v>10</v>
      </c>
      <c r="BR50" s="5" t="str">
        <f t="shared" si="37"/>
        <v>ป</v>
      </c>
      <c r="BS50" s="5">
        <f t="shared" si="38"/>
        <v>0</v>
      </c>
      <c r="BT50" s="5" t="str">
        <f t="shared" si="39"/>
        <v>ป</v>
      </c>
    </row>
  </sheetData>
  <mergeCells count="12">
    <mergeCell ref="BO1:BP1"/>
    <mergeCell ref="BQ1:BR1"/>
    <mergeCell ref="BS1:BT1"/>
    <mergeCell ref="A1:A2"/>
    <mergeCell ref="B1:B2"/>
    <mergeCell ref="C1:AZ1"/>
    <mergeCell ref="BB1:BF1"/>
    <mergeCell ref="BG1:BH1"/>
    <mergeCell ref="BI1:BJ1"/>
    <mergeCell ref="BK1:BL1"/>
    <mergeCell ref="BM1:BN1"/>
    <mergeCell ref="BA1:BA2"/>
  </mergeCells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BR50"/>
  <sheetViews>
    <sheetView zoomScaleNormal="100" workbookViewId="0">
      <pane ySplit="2" topLeftCell="A3" activePane="bottomLeft" state="frozen"/>
      <selection pane="bottomLeft" activeCell="E14" sqref="E14"/>
    </sheetView>
  </sheetViews>
  <sheetFormatPr defaultRowHeight="23.25" x14ac:dyDescent="0.2"/>
  <cols>
    <col min="1" max="1" width="4.375" style="2" customWidth="1"/>
    <col min="2" max="2" width="24.75" style="2" customWidth="1"/>
    <col min="3" max="3" width="4.125" style="2" customWidth="1"/>
    <col min="4" max="4" width="4.125" style="2" hidden="1" customWidth="1"/>
    <col min="5" max="5" width="4.125" style="2" customWidth="1"/>
    <col min="6" max="6" width="4.125" style="2" hidden="1" customWidth="1"/>
    <col min="7" max="7" width="4.125" style="2" customWidth="1"/>
    <col min="8" max="8" width="4.125" style="2" hidden="1" customWidth="1"/>
    <col min="9" max="9" width="4.125" style="2" customWidth="1"/>
    <col min="10" max="10" width="4.125" style="2" hidden="1" customWidth="1"/>
    <col min="11" max="11" width="4.125" style="2" customWidth="1"/>
    <col min="12" max="12" width="4.125" style="2" hidden="1" customWidth="1"/>
    <col min="13" max="13" width="4.125" style="2" customWidth="1"/>
    <col min="14" max="14" width="4.125" style="2" hidden="1" customWidth="1"/>
    <col min="15" max="15" width="4.125" style="2" customWidth="1"/>
    <col min="16" max="16" width="4.125" style="2" hidden="1" customWidth="1"/>
    <col min="17" max="17" width="4.125" style="2" customWidth="1"/>
    <col min="18" max="18" width="4.125" style="2" hidden="1" customWidth="1"/>
    <col min="19" max="19" width="4.125" style="2" customWidth="1"/>
    <col min="20" max="20" width="4.125" style="2" hidden="1" customWidth="1"/>
    <col min="21" max="21" width="4.125" style="2" customWidth="1"/>
    <col min="22" max="22" width="4.125" style="2" hidden="1" customWidth="1"/>
    <col min="23" max="23" width="4.125" style="2" customWidth="1"/>
    <col min="24" max="24" width="4.125" style="2" hidden="1" customWidth="1"/>
    <col min="25" max="25" width="4.125" style="2" customWidth="1"/>
    <col min="26" max="26" width="4.125" style="2" hidden="1" customWidth="1"/>
    <col min="27" max="27" width="4.125" style="2" customWidth="1"/>
    <col min="28" max="28" width="4.125" style="2" hidden="1" customWidth="1"/>
    <col min="29" max="29" width="4.125" style="2" customWidth="1"/>
    <col min="30" max="30" width="4.125" style="2" hidden="1" customWidth="1"/>
    <col min="31" max="31" width="4.125" style="2" customWidth="1"/>
    <col min="32" max="32" width="4.125" style="2" hidden="1" customWidth="1"/>
    <col min="33" max="33" width="4.125" style="2" customWidth="1"/>
    <col min="34" max="34" width="4.125" style="2" hidden="1" customWidth="1"/>
    <col min="35" max="35" width="4.125" style="2" customWidth="1"/>
    <col min="36" max="36" width="4.125" style="2" hidden="1" customWidth="1"/>
    <col min="37" max="37" width="4.125" style="2" customWidth="1"/>
    <col min="38" max="38" width="4.125" style="2" hidden="1" customWidth="1"/>
    <col min="39" max="39" width="4.125" style="2" customWidth="1"/>
    <col min="40" max="40" width="4.125" style="2" hidden="1" customWidth="1"/>
    <col min="41" max="41" width="4.125" style="2" customWidth="1"/>
    <col min="42" max="42" width="4.125" style="2" hidden="1" customWidth="1"/>
    <col min="43" max="43" width="4.125" style="2" customWidth="1"/>
    <col min="44" max="44" width="4.125" style="2" hidden="1" customWidth="1"/>
    <col min="45" max="45" width="4.125" style="2" customWidth="1"/>
    <col min="46" max="46" width="4.125" style="2" hidden="1" customWidth="1"/>
    <col min="47" max="47" width="4.125" style="2" customWidth="1"/>
    <col min="48" max="48" width="4.125" style="2" hidden="1" customWidth="1"/>
    <col min="49" max="49" width="4.125" style="2" customWidth="1"/>
    <col min="50" max="50" width="4.125" style="2" hidden="1" customWidth="1"/>
    <col min="51" max="51" width="4.125" style="2" customWidth="1"/>
    <col min="52" max="52" width="4" style="2" hidden="1" customWidth="1"/>
    <col min="53" max="53" width="5" style="2" customWidth="1"/>
    <col min="54" max="56" width="4.75" style="2" customWidth="1"/>
    <col min="57" max="57" width="4.75" style="3" customWidth="1"/>
    <col min="58" max="58" width="6.5" style="3" customWidth="1"/>
    <col min="59" max="59" width="5.625" style="3" customWidth="1"/>
    <col min="60" max="60" width="8.375" style="3" customWidth="1"/>
    <col min="61" max="61" width="4.75" style="3" customWidth="1"/>
    <col min="62" max="62" width="6.875" style="3" customWidth="1"/>
    <col min="63" max="63" width="5.125" style="3" customWidth="1"/>
    <col min="64" max="64" width="7" style="3" customWidth="1"/>
    <col min="65" max="65" width="5" style="3" customWidth="1"/>
    <col min="66" max="66" width="9.875" style="3" customWidth="1"/>
    <col min="67" max="67" width="5" style="3" customWidth="1"/>
    <col min="68" max="68" width="7" style="3" customWidth="1"/>
    <col min="69" max="69" width="5.25" style="3" customWidth="1"/>
    <col min="70" max="70" width="9" style="3" customWidth="1"/>
  </cols>
  <sheetData>
    <row r="1" spans="1:70" x14ac:dyDescent="0.2">
      <c r="A1" s="32" t="s">
        <v>0</v>
      </c>
      <c r="B1" s="32" t="s">
        <v>1</v>
      </c>
      <c r="C1" s="32" t="s">
        <v>51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3" t="s">
        <v>0</v>
      </c>
      <c r="BB1" s="32" t="s">
        <v>4</v>
      </c>
      <c r="BC1" s="32"/>
      <c r="BD1" s="32"/>
      <c r="BE1" s="32" t="s">
        <v>5</v>
      </c>
      <c r="BF1" s="32"/>
      <c r="BG1" s="32" t="s">
        <v>8</v>
      </c>
      <c r="BH1" s="32"/>
      <c r="BI1" s="32" t="s">
        <v>9</v>
      </c>
      <c r="BJ1" s="32"/>
      <c r="BK1" s="32" t="s">
        <v>10</v>
      </c>
      <c r="BL1" s="32"/>
      <c r="BM1" s="32" t="s">
        <v>12</v>
      </c>
      <c r="BN1" s="32"/>
      <c r="BO1" s="32" t="s">
        <v>11</v>
      </c>
      <c r="BP1" s="32"/>
      <c r="BQ1" s="32" t="s">
        <v>3</v>
      </c>
      <c r="BR1" s="32"/>
    </row>
    <row r="2" spans="1:70" s="1" customFormat="1" x14ac:dyDescent="0.2">
      <c r="A2" s="32"/>
      <c r="B2" s="32"/>
      <c r="C2" s="6">
        <v>1</v>
      </c>
      <c r="D2" s="6"/>
      <c r="E2" s="6">
        <v>2</v>
      </c>
      <c r="F2" s="6"/>
      <c r="G2" s="6">
        <v>3</v>
      </c>
      <c r="H2" s="6"/>
      <c r="I2" s="6">
        <v>4</v>
      </c>
      <c r="J2" s="6"/>
      <c r="K2" s="6">
        <v>5</v>
      </c>
      <c r="L2" s="6"/>
      <c r="M2" s="6">
        <v>6</v>
      </c>
      <c r="N2" s="6"/>
      <c r="O2" s="6">
        <v>7</v>
      </c>
      <c r="P2" s="6"/>
      <c r="Q2" s="6">
        <v>8</v>
      </c>
      <c r="R2" s="6"/>
      <c r="S2" s="6">
        <v>9</v>
      </c>
      <c r="T2" s="6"/>
      <c r="U2" s="6">
        <v>10</v>
      </c>
      <c r="V2" s="6"/>
      <c r="W2" s="6">
        <v>11</v>
      </c>
      <c r="X2" s="6"/>
      <c r="Y2" s="6">
        <v>12</v>
      </c>
      <c r="Z2" s="6"/>
      <c r="AA2" s="6">
        <v>13</v>
      </c>
      <c r="AB2" s="6"/>
      <c r="AC2" s="6">
        <v>14</v>
      </c>
      <c r="AD2" s="6"/>
      <c r="AE2" s="6">
        <v>15</v>
      </c>
      <c r="AF2" s="6"/>
      <c r="AG2" s="6">
        <v>16</v>
      </c>
      <c r="AH2" s="6"/>
      <c r="AI2" s="6">
        <v>17</v>
      </c>
      <c r="AJ2" s="6"/>
      <c r="AK2" s="6">
        <v>18</v>
      </c>
      <c r="AL2" s="6"/>
      <c r="AM2" s="6">
        <v>19</v>
      </c>
      <c r="AN2" s="6"/>
      <c r="AO2" s="6">
        <v>20</v>
      </c>
      <c r="AP2" s="6"/>
      <c r="AQ2" s="6">
        <v>21</v>
      </c>
      <c r="AR2" s="6"/>
      <c r="AS2" s="6">
        <v>22</v>
      </c>
      <c r="AT2" s="6"/>
      <c r="AU2" s="6">
        <v>23</v>
      </c>
      <c r="AV2" s="6"/>
      <c r="AW2" s="6">
        <v>24</v>
      </c>
      <c r="AX2" s="6"/>
      <c r="AY2" s="6">
        <v>25</v>
      </c>
      <c r="AZ2" s="6"/>
      <c r="BA2" s="34"/>
      <c r="BB2" s="6">
        <v>1</v>
      </c>
      <c r="BC2" s="6">
        <v>2</v>
      </c>
      <c r="BD2" s="6">
        <v>3</v>
      </c>
      <c r="BE2" s="6" t="s">
        <v>6</v>
      </c>
      <c r="BF2" s="6" t="s">
        <v>7</v>
      </c>
      <c r="BG2" s="6" t="s">
        <v>6</v>
      </c>
      <c r="BH2" s="6" t="s">
        <v>7</v>
      </c>
      <c r="BI2" s="6" t="s">
        <v>6</v>
      </c>
      <c r="BJ2" s="6" t="s">
        <v>7</v>
      </c>
      <c r="BK2" s="6" t="s">
        <v>6</v>
      </c>
      <c r="BL2" s="6" t="s">
        <v>7</v>
      </c>
      <c r="BM2" s="6" t="s">
        <v>6</v>
      </c>
      <c r="BN2" s="6" t="s">
        <v>7</v>
      </c>
      <c r="BO2" s="6" t="s">
        <v>6</v>
      </c>
      <c r="BP2" s="6" t="s">
        <v>7</v>
      </c>
      <c r="BQ2" s="6" t="s">
        <v>6</v>
      </c>
      <c r="BR2" s="6" t="s">
        <v>7</v>
      </c>
    </row>
    <row r="3" spans="1:70" ht="18" customHeight="1" x14ac:dyDescent="0.5">
      <c r="A3" s="5">
        <v>1</v>
      </c>
      <c r="B3" s="13">
        <f>ประเมินตนเอง!B3</f>
        <v>0</v>
      </c>
      <c r="C3" s="16"/>
      <c r="D3" s="16" t="str">
        <f>IF(C3=0,"0",IF(C3=1,"1",IF(C3=2,"2")))</f>
        <v>0</v>
      </c>
      <c r="E3" s="16"/>
      <c r="F3" s="16" t="str">
        <f>IF(E3=0,"0",IF(E3=1,"1",IF(E3=2,"2")))</f>
        <v>0</v>
      </c>
      <c r="G3" s="16"/>
      <c r="H3" s="16" t="str">
        <f>IF(G3=0,"0",IF(G3=1,"1",IF(G3=2,"2")))</f>
        <v>0</v>
      </c>
      <c r="I3" s="16"/>
      <c r="J3" s="16" t="str">
        <f>IF(I3=0,"0",IF(I3=1,"1",IF(I3=2,"2")))</f>
        <v>0</v>
      </c>
      <c r="K3" s="16"/>
      <c r="L3" s="16" t="str">
        <f>IF(K3=0,"0",IF(K3=1,"1",IF(K3=2,"2")))</f>
        <v>0</v>
      </c>
      <c r="M3" s="16"/>
      <c r="N3" s="16" t="str">
        <f>IF(M3=0,"0",IF(M3=1,"1",IF(M3=2,"2")))</f>
        <v>0</v>
      </c>
      <c r="O3" s="16"/>
      <c r="P3" s="16" t="str">
        <f>IF(O3=0,"2",IF(O3=1,"1",IF(O3=2,"0")))</f>
        <v>2</v>
      </c>
      <c r="Q3" s="16"/>
      <c r="R3" s="16" t="str">
        <f>IF(Q3=0,"0",IF(Q3=1,"1",IF(Q3=2,"2")))</f>
        <v>0</v>
      </c>
      <c r="S3" s="16"/>
      <c r="T3" s="16" t="str">
        <f>IF(S3=0,"0",IF(S3=1,"1",IF(S3=2,"2")))</f>
        <v>0</v>
      </c>
      <c r="U3" s="16"/>
      <c r="V3" s="16" t="str">
        <f>IF(U3=0,"0",IF(U3=1,"1",IF(U3=2,"2")))</f>
        <v>0</v>
      </c>
      <c r="W3" s="16"/>
      <c r="X3" s="16" t="str">
        <f>IF(W3=0,"2",IF(W3=1,"1",IF(W3=2,"0")))</f>
        <v>2</v>
      </c>
      <c r="Y3" s="16"/>
      <c r="Z3" s="16" t="str">
        <f>IF(Y3=0,"0",IF(Y3=1,"1",IF(Y3=2,"2")))</f>
        <v>0</v>
      </c>
      <c r="AA3" s="16"/>
      <c r="AB3" s="16" t="str">
        <f>IF(AA3=0,"0",IF(AA3=1,"1",IF(AA3=2,"2")))</f>
        <v>0</v>
      </c>
      <c r="AC3" s="16"/>
      <c r="AD3" s="16" t="str">
        <f>IF(AC3=0,"2",IF(AC3=1,"1",IF(AC3=2,"0")))</f>
        <v>2</v>
      </c>
      <c r="AE3" s="16"/>
      <c r="AF3" s="16" t="str">
        <f>IF(AE3=0,"0",IF(AE3=1,"1",IF(AE3=2,"2")))</f>
        <v>0</v>
      </c>
      <c r="AG3" s="16"/>
      <c r="AH3" s="16" t="str">
        <f>IF(AG3=0,"0",IF(AG3=1,"1",IF(AG3=2,"2")))</f>
        <v>0</v>
      </c>
      <c r="AI3" s="16"/>
      <c r="AJ3" s="16" t="str">
        <f>IF(AI3=0,"0",IF(AI3=1,"1",IF(AI3=2,"2")))</f>
        <v>0</v>
      </c>
      <c r="AK3" s="16"/>
      <c r="AL3" s="16" t="str">
        <f>IF(AK3=0,"0",IF(AK3=1,"1",IF(AK3=2,"2")))</f>
        <v>0</v>
      </c>
      <c r="AM3" s="16"/>
      <c r="AN3" s="16" t="str">
        <f>IF(AM3=0,"0",IF(AM3=1,"1",IF(AM3=2,"2")))</f>
        <v>0</v>
      </c>
      <c r="AO3" s="16"/>
      <c r="AP3" s="16" t="str">
        <f>IF(AO3=0,"0",IF(AO3=1,"1",IF(AO3=2,"2")))</f>
        <v>0</v>
      </c>
      <c r="AQ3" s="16"/>
      <c r="AR3" s="16" t="str">
        <f>IF(AQ3=0,"2",IF(AQ3=1,"1",IF(AQ3=2,"0")))</f>
        <v>2</v>
      </c>
      <c r="AS3" s="16"/>
      <c r="AT3" s="16" t="str">
        <f>IF(AS3=0,"0",IF(AS3=1,"1",IF(AS3=2,"2")))</f>
        <v>0</v>
      </c>
      <c r="AU3" s="16"/>
      <c r="AV3" s="16" t="str">
        <f>IF(AU3=0,"0",IF(AU3=1,"1",IF(AU3=2,"2")))</f>
        <v>0</v>
      </c>
      <c r="AW3" s="16"/>
      <c r="AX3" s="16" t="str">
        <f>IF(AW3=0,"0",IF(AW3=1,"1",IF(AW3=2,"2")))</f>
        <v>0</v>
      </c>
      <c r="AY3" s="16"/>
      <c r="AZ3" s="5" t="str">
        <f>IF(AY3=0,"2",IF(AY3=1,"1",IF(AY3=2,"0")))</f>
        <v>2</v>
      </c>
      <c r="BA3" s="5">
        <f t="shared" ref="BA3:BA50" si="0">A3</f>
        <v>1</v>
      </c>
      <c r="BB3" s="16">
        <v>0</v>
      </c>
      <c r="BC3" s="16">
        <v>0</v>
      </c>
      <c r="BD3" s="16">
        <v>0</v>
      </c>
      <c r="BE3" s="5">
        <f t="shared" ref="BE3:BE50" si="1">H3+R3+AB3+AH3+AX3</f>
        <v>0</v>
      </c>
      <c r="BF3" s="5" t="str">
        <f>IF(BE3&gt;3,"ส","ป")</f>
        <v>ป</v>
      </c>
      <c r="BG3" s="5">
        <f t="shared" ref="BG3:BG50" si="2">L3+P3+Z3+AL3+AT3</f>
        <v>2</v>
      </c>
      <c r="BH3" s="5" t="str">
        <f>IF(BG3&gt;3,"ส","ป")</f>
        <v>ป</v>
      </c>
      <c r="BI3" s="5">
        <f t="shared" ref="BI3:BI50" si="3">F3+V3+AF3+AR3+AZ3</f>
        <v>4</v>
      </c>
      <c r="BJ3" s="5" t="str">
        <f>IF(BI3&gt;5,"ส","ป")</f>
        <v>ป</v>
      </c>
      <c r="BK3" s="5">
        <f t="shared" ref="BK3:BK50" si="4">N3+X3+AD3+AN3+AV3</f>
        <v>4</v>
      </c>
      <c r="BL3" s="5" t="str">
        <f>IF(BK3&gt;5,"ส","ป")</f>
        <v>ป</v>
      </c>
      <c r="BM3" s="5">
        <f t="shared" ref="BM3:BM50" si="5">D3+J3+T3+AJ3+AP3</f>
        <v>0</v>
      </c>
      <c r="BN3" s="5" t="str">
        <f>IF(BM3&gt;3,"เป็นจุดแข็ง","ไม่มีจุดแข็ง")</f>
        <v>ไม่มีจุดแข็ง</v>
      </c>
      <c r="BO3" s="5">
        <f>BE3+BG3+BI3+BK3</f>
        <v>10</v>
      </c>
      <c r="BP3" s="5" t="str">
        <f>IF(BO3&gt;15,"ส","ป")</f>
        <v>ป</v>
      </c>
      <c r="BQ3" s="5">
        <f>BB3+BC3+BD3</f>
        <v>0</v>
      </c>
      <c r="BR3" s="5" t="str">
        <f>IF(BQ3&gt;0,"ส","ป")</f>
        <v>ป</v>
      </c>
    </row>
    <row r="4" spans="1:70" ht="18" customHeight="1" x14ac:dyDescent="0.5">
      <c r="A4" s="5">
        <v>2</v>
      </c>
      <c r="B4" s="13">
        <f>ประเมินตนเอง!B4</f>
        <v>0</v>
      </c>
      <c r="C4" s="16"/>
      <c r="D4" s="16" t="str">
        <f t="shared" ref="D4:D50" si="6">IF(C4=0,"0",IF(C4=1,"1",IF(C4=2,"2")))</f>
        <v>0</v>
      </c>
      <c r="E4" s="16"/>
      <c r="F4" s="16" t="str">
        <f t="shared" ref="F4:F50" si="7">IF(E4=0,"0",IF(E4=1,"1",IF(E4=2,"2")))</f>
        <v>0</v>
      </c>
      <c r="G4" s="16"/>
      <c r="H4" s="16" t="str">
        <f t="shared" ref="H4:H50" si="8">IF(G4=0,"0",IF(G4=1,"1",IF(G4=2,"2")))</f>
        <v>0</v>
      </c>
      <c r="I4" s="16"/>
      <c r="J4" s="16" t="str">
        <f t="shared" ref="J4:J50" si="9">IF(I4=0,"0",IF(I4=1,"1",IF(I4=2,"2")))</f>
        <v>0</v>
      </c>
      <c r="K4" s="16"/>
      <c r="L4" s="16" t="str">
        <f t="shared" ref="L4:L50" si="10">IF(K4=0,"0",IF(K4=1,"1",IF(K4=2,"2")))</f>
        <v>0</v>
      </c>
      <c r="M4" s="16"/>
      <c r="N4" s="16" t="str">
        <f t="shared" ref="N4:N50" si="11">IF(M4=0,"0",IF(M4=1,"1",IF(M4=2,"2")))</f>
        <v>0</v>
      </c>
      <c r="O4" s="16"/>
      <c r="P4" s="16" t="str">
        <f t="shared" ref="P4:P50" si="12">IF(O4=0,"2",IF(O4=1,"1",IF(O4=2,"0")))</f>
        <v>2</v>
      </c>
      <c r="Q4" s="16"/>
      <c r="R4" s="16" t="str">
        <f t="shared" ref="R4:R50" si="13">IF(Q4=0,"0",IF(Q4=1,"1",IF(Q4=2,"2")))</f>
        <v>0</v>
      </c>
      <c r="S4" s="16"/>
      <c r="T4" s="16" t="str">
        <f t="shared" ref="T4:T50" si="14">IF(S4=0,"0",IF(S4=1,"1",IF(S4=2,"2")))</f>
        <v>0</v>
      </c>
      <c r="U4" s="16"/>
      <c r="V4" s="16" t="str">
        <f t="shared" ref="V4:V50" si="15">IF(U4=0,"0",IF(U4=1,"1",IF(U4=2,"2")))</f>
        <v>0</v>
      </c>
      <c r="W4" s="16"/>
      <c r="X4" s="16" t="str">
        <f t="shared" ref="X4:X50" si="16">IF(W4=0,"2",IF(W4=1,"1",IF(W4=2,"0")))</f>
        <v>2</v>
      </c>
      <c r="Y4" s="16"/>
      <c r="Z4" s="16" t="str">
        <f t="shared" ref="Z4:Z50" si="17">IF(Y4=0,"0",IF(Y4=1,"1",IF(Y4=2,"2")))</f>
        <v>0</v>
      </c>
      <c r="AA4" s="16"/>
      <c r="AB4" s="16" t="str">
        <f t="shared" ref="AB4:AB50" si="18">IF(AA4=0,"0",IF(AA4=1,"1",IF(AA4=2,"2")))</f>
        <v>0</v>
      </c>
      <c r="AC4" s="16"/>
      <c r="AD4" s="16" t="str">
        <f t="shared" ref="AD4:AD50" si="19">IF(AC4=0,"2",IF(AC4=1,"1",IF(AC4=2,"0")))</f>
        <v>2</v>
      </c>
      <c r="AE4" s="16"/>
      <c r="AF4" s="16" t="str">
        <f t="shared" ref="AF4:AF50" si="20">IF(AE4=0,"0",IF(AE4=1,"1",IF(AE4=2,"2")))</f>
        <v>0</v>
      </c>
      <c r="AG4" s="16"/>
      <c r="AH4" s="16" t="str">
        <f t="shared" ref="AH4:AH50" si="21">IF(AG4=0,"0",IF(AG4=1,"1",IF(AG4=2,"2")))</f>
        <v>0</v>
      </c>
      <c r="AI4" s="16"/>
      <c r="AJ4" s="16" t="str">
        <f t="shared" ref="AJ4:AJ50" si="22">IF(AI4=0,"0",IF(AI4=1,"1",IF(AI4=2,"2")))</f>
        <v>0</v>
      </c>
      <c r="AK4" s="16"/>
      <c r="AL4" s="16" t="str">
        <f t="shared" ref="AL4:AL50" si="23">IF(AK4=0,"0",IF(AK4=1,"1",IF(AK4=2,"2")))</f>
        <v>0</v>
      </c>
      <c r="AM4" s="16"/>
      <c r="AN4" s="16" t="str">
        <f t="shared" ref="AN4:AN50" si="24">IF(AM4=0,"0",IF(AM4=1,"1",IF(AM4=2,"2")))</f>
        <v>0</v>
      </c>
      <c r="AO4" s="16"/>
      <c r="AP4" s="16" t="str">
        <f t="shared" ref="AP4:AP50" si="25">IF(AO4=0,"0",IF(AO4=1,"1",IF(AO4=2,"2")))</f>
        <v>0</v>
      </c>
      <c r="AQ4" s="16"/>
      <c r="AR4" s="16" t="str">
        <f t="shared" ref="AR4:AR50" si="26">IF(AQ4=0,"2",IF(AQ4=1,"1",IF(AQ4=2,"0")))</f>
        <v>2</v>
      </c>
      <c r="AS4" s="16"/>
      <c r="AT4" s="16" t="str">
        <f t="shared" ref="AT4:AT50" si="27">IF(AS4=0,"0",IF(AS4=1,"1",IF(AS4=2,"2")))</f>
        <v>0</v>
      </c>
      <c r="AU4" s="16"/>
      <c r="AV4" s="16" t="str">
        <f t="shared" ref="AV4:AV50" si="28">IF(AU4=0,"0",IF(AU4=1,"1",IF(AU4=2,"2")))</f>
        <v>0</v>
      </c>
      <c r="AW4" s="16"/>
      <c r="AX4" s="16" t="str">
        <f t="shared" ref="AX4:AX50" si="29">IF(AW4=0,"0",IF(AW4=1,"1",IF(AW4=2,"2")))</f>
        <v>0</v>
      </c>
      <c r="AY4" s="16"/>
      <c r="AZ4" s="5" t="str">
        <f t="shared" ref="AZ4:AZ50" si="30">IF(AY4=0,"2",IF(AY4=1,"1",IF(AY4=2,"0")))</f>
        <v>2</v>
      </c>
      <c r="BA4" s="5">
        <f t="shared" si="0"/>
        <v>2</v>
      </c>
      <c r="BB4" s="16"/>
      <c r="BC4" s="16"/>
      <c r="BD4" s="16"/>
      <c r="BE4" s="5">
        <f t="shared" si="1"/>
        <v>0</v>
      </c>
      <c r="BF4" s="5" t="str">
        <f t="shared" ref="BF4:BF50" si="31">IF(BE4&gt;3,"ส","ป")</f>
        <v>ป</v>
      </c>
      <c r="BG4" s="5">
        <f t="shared" si="2"/>
        <v>2</v>
      </c>
      <c r="BH4" s="5" t="str">
        <f t="shared" ref="BH4:BH50" si="32">IF(BG4&gt;3,"ส","ป")</f>
        <v>ป</v>
      </c>
      <c r="BI4" s="5">
        <f t="shared" si="3"/>
        <v>4</v>
      </c>
      <c r="BJ4" s="5" t="str">
        <f t="shared" ref="BJ4:BJ50" si="33">IF(BI4&gt;5,"ส","ป")</f>
        <v>ป</v>
      </c>
      <c r="BK4" s="5">
        <f t="shared" si="4"/>
        <v>4</v>
      </c>
      <c r="BL4" s="5" t="str">
        <f t="shared" ref="BL4:BL50" si="34">IF(BK4&gt;5,"ส","ป")</f>
        <v>ป</v>
      </c>
      <c r="BM4" s="5">
        <f t="shared" si="5"/>
        <v>0</v>
      </c>
      <c r="BN4" s="5" t="str">
        <f t="shared" ref="BN4:BN50" si="35">IF(BM4&gt;3,"เป็นจุดแข็ง","ไม่มีจุดแข็ง")</f>
        <v>ไม่มีจุดแข็ง</v>
      </c>
      <c r="BO4" s="5">
        <f t="shared" ref="BO4:BO50" si="36">BE4+BG4+BI4+BK4</f>
        <v>10</v>
      </c>
      <c r="BP4" s="5" t="str">
        <f t="shared" ref="BP4:BP50" si="37">IF(BO4&gt;15,"ส","ป")</f>
        <v>ป</v>
      </c>
      <c r="BQ4" s="5">
        <f t="shared" ref="BQ4:BQ50" si="38">BB4+BC4+BD4</f>
        <v>0</v>
      </c>
      <c r="BR4" s="5" t="str">
        <f t="shared" ref="BR4:BR50" si="39">IF(BQ4&gt;0,"ส","ป")</f>
        <v>ป</v>
      </c>
    </row>
    <row r="5" spans="1:70" ht="18" customHeight="1" x14ac:dyDescent="0.5">
      <c r="A5" s="5">
        <v>3</v>
      </c>
      <c r="B5" s="13">
        <f>ประเมินตนเอง!B5</f>
        <v>0</v>
      </c>
      <c r="C5" s="16"/>
      <c r="D5" s="16" t="str">
        <f t="shared" si="6"/>
        <v>0</v>
      </c>
      <c r="E5" s="16"/>
      <c r="F5" s="16" t="str">
        <f t="shared" si="7"/>
        <v>0</v>
      </c>
      <c r="G5" s="16"/>
      <c r="H5" s="16" t="str">
        <f t="shared" si="8"/>
        <v>0</v>
      </c>
      <c r="I5" s="16"/>
      <c r="J5" s="16" t="str">
        <f t="shared" si="9"/>
        <v>0</v>
      </c>
      <c r="K5" s="16"/>
      <c r="L5" s="16" t="str">
        <f t="shared" si="10"/>
        <v>0</v>
      </c>
      <c r="M5" s="16"/>
      <c r="N5" s="16" t="str">
        <f t="shared" si="11"/>
        <v>0</v>
      </c>
      <c r="O5" s="16"/>
      <c r="P5" s="16" t="str">
        <f t="shared" si="12"/>
        <v>2</v>
      </c>
      <c r="Q5" s="16"/>
      <c r="R5" s="16" t="str">
        <f t="shared" si="13"/>
        <v>0</v>
      </c>
      <c r="S5" s="16"/>
      <c r="T5" s="16" t="str">
        <f t="shared" si="14"/>
        <v>0</v>
      </c>
      <c r="U5" s="16"/>
      <c r="V5" s="16" t="str">
        <f t="shared" si="15"/>
        <v>0</v>
      </c>
      <c r="W5" s="16"/>
      <c r="X5" s="16" t="str">
        <f t="shared" si="16"/>
        <v>2</v>
      </c>
      <c r="Y5" s="16"/>
      <c r="Z5" s="16" t="str">
        <f t="shared" si="17"/>
        <v>0</v>
      </c>
      <c r="AA5" s="16"/>
      <c r="AB5" s="16" t="str">
        <f t="shared" si="18"/>
        <v>0</v>
      </c>
      <c r="AC5" s="16"/>
      <c r="AD5" s="16" t="str">
        <f t="shared" si="19"/>
        <v>2</v>
      </c>
      <c r="AE5" s="16"/>
      <c r="AF5" s="16" t="str">
        <f t="shared" si="20"/>
        <v>0</v>
      </c>
      <c r="AG5" s="16"/>
      <c r="AH5" s="16" t="str">
        <f t="shared" si="21"/>
        <v>0</v>
      </c>
      <c r="AI5" s="16"/>
      <c r="AJ5" s="16" t="str">
        <f t="shared" si="22"/>
        <v>0</v>
      </c>
      <c r="AK5" s="16"/>
      <c r="AL5" s="16" t="str">
        <f t="shared" si="23"/>
        <v>0</v>
      </c>
      <c r="AM5" s="16"/>
      <c r="AN5" s="16" t="str">
        <f t="shared" si="24"/>
        <v>0</v>
      </c>
      <c r="AO5" s="16"/>
      <c r="AP5" s="16" t="str">
        <f t="shared" si="25"/>
        <v>0</v>
      </c>
      <c r="AQ5" s="16"/>
      <c r="AR5" s="16" t="str">
        <f t="shared" si="26"/>
        <v>2</v>
      </c>
      <c r="AS5" s="16"/>
      <c r="AT5" s="16" t="str">
        <f t="shared" si="27"/>
        <v>0</v>
      </c>
      <c r="AU5" s="16"/>
      <c r="AV5" s="16" t="str">
        <f t="shared" si="28"/>
        <v>0</v>
      </c>
      <c r="AW5" s="16"/>
      <c r="AX5" s="16" t="str">
        <f t="shared" si="29"/>
        <v>0</v>
      </c>
      <c r="AY5" s="16"/>
      <c r="AZ5" s="5" t="str">
        <f t="shared" si="30"/>
        <v>2</v>
      </c>
      <c r="BA5" s="5">
        <f t="shared" si="0"/>
        <v>3</v>
      </c>
      <c r="BB5" s="16"/>
      <c r="BC5" s="16"/>
      <c r="BD5" s="16"/>
      <c r="BE5" s="5">
        <f t="shared" si="1"/>
        <v>0</v>
      </c>
      <c r="BF5" s="5" t="str">
        <f t="shared" si="31"/>
        <v>ป</v>
      </c>
      <c r="BG5" s="5">
        <f t="shared" si="2"/>
        <v>2</v>
      </c>
      <c r="BH5" s="5" t="str">
        <f t="shared" si="32"/>
        <v>ป</v>
      </c>
      <c r="BI5" s="5">
        <f t="shared" si="3"/>
        <v>4</v>
      </c>
      <c r="BJ5" s="5" t="str">
        <f t="shared" si="33"/>
        <v>ป</v>
      </c>
      <c r="BK5" s="5">
        <f t="shared" si="4"/>
        <v>4</v>
      </c>
      <c r="BL5" s="5" t="str">
        <f t="shared" si="34"/>
        <v>ป</v>
      </c>
      <c r="BM5" s="5">
        <f t="shared" si="5"/>
        <v>0</v>
      </c>
      <c r="BN5" s="5" t="str">
        <f t="shared" si="35"/>
        <v>ไม่มีจุดแข็ง</v>
      </c>
      <c r="BO5" s="5">
        <f t="shared" si="36"/>
        <v>10</v>
      </c>
      <c r="BP5" s="5" t="str">
        <f t="shared" si="37"/>
        <v>ป</v>
      </c>
      <c r="BQ5" s="5">
        <f t="shared" si="38"/>
        <v>0</v>
      </c>
      <c r="BR5" s="5" t="str">
        <f t="shared" si="39"/>
        <v>ป</v>
      </c>
    </row>
    <row r="6" spans="1:70" ht="18" customHeight="1" x14ac:dyDescent="0.5">
      <c r="A6" s="5">
        <v>4</v>
      </c>
      <c r="B6" s="13">
        <f>ประเมินตนเอง!B6</f>
        <v>0</v>
      </c>
      <c r="C6" s="16"/>
      <c r="D6" s="16" t="str">
        <f t="shared" si="6"/>
        <v>0</v>
      </c>
      <c r="E6" s="16"/>
      <c r="F6" s="16" t="str">
        <f t="shared" si="7"/>
        <v>0</v>
      </c>
      <c r="G6" s="16"/>
      <c r="H6" s="16" t="str">
        <f t="shared" si="8"/>
        <v>0</v>
      </c>
      <c r="I6" s="16"/>
      <c r="J6" s="16" t="str">
        <f t="shared" si="9"/>
        <v>0</v>
      </c>
      <c r="K6" s="16"/>
      <c r="L6" s="16" t="str">
        <f t="shared" si="10"/>
        <v>0</v>
      </c>
      <c r="M6" s="16"/>
      <c r="N6" s="16" t="str">
        <f t="shared" si="11"/>
        <v>0</v>
      </c>
      <c r="O6" s="16"/>
      <c r="P6" s="16" t="str">
        <f t="shared" si="12"/>
        <v>2</v>
      </c>
      <c r="Q6" s="16"/>
      <c r="R6" s="16" t="str">
        <f t="shared" si="13"/>
        <v>0</v>
      </c>
      <c r="S6" s="16"/>
      <c r="T6" s="16" t="str">
        <f t="shared" si="14"/>
        <v>0</v>
      </c>
      <c r="U6" s="16"/>
      <c r="V6" s="16" t="str">
        <f t="shared" si="15"/>
        <v>0</v>
      </c>
      <c r="W6" s="16"/>
      <c r="X6" s="16" t="str">
        <f t="shared" si="16"/>
        <v>2</v>
      </c>
      <c r="Y6" s="16"/>
      <c r="Z6" s="16" t="str">
        <f t="shared" si="17"/>
        <v>0</v>
      </c>
      <c r="AA6" s="16"/>
      <c r="AB6" s="16" t="str">
        <f t="shared" si="18"/>
        <v>0</v>
      </c>
      <c r="AC6" s="16"/>
      <c r="AD6" s="16" t="str">
        <f t="shared" si="19"/>
        <v>2</v>
      </c>
      <c r="AE6" s="16"/>
      <c r="AF6" s="16" t="str">
        <f t="shared" si="20"/>
        <v>0</v>
      </c>
      <c r="AG6" s="16"/>
      <c r="AH6" s="16" t="str">
        <f t="shared" si="21"/>
        <v>0</v>
      </c>
      <c r="AI6" s="16"/>
      <c r="AJ6" s="16" t="str">
        <f t="shared" si="22"/>
        <v>0</v>
      </c>
      <c r="AK6" s="16"/>
      <c r="AL6" s="16" t="str">
        <f t="shared" si="23"/>
        <v>0</v>
      </c>
      <c r="AM6" s="16"/>
      <c r="AN6" s="16" t="str">
        <f t="shared" si="24"/>
        <v>0</v>
      </c>
      <c r="AO6" s="16"/>
      <c r="AP6" s="16" t="str">
        <f t="shared" si="25"/>
        <v>0</v>
      </c>
      <c r="AQ6" s="16"/>
      <c r="AR6" s="16" t="str">
        <f t="shared" si="26"/>
        <v>2</v>
      </c>
      <c r="AS6" s="16"/>
      <c r="AT6" s="16" t="str">
        <f t="shared" si="27"/>
        <v>0</v>
      </c>
      <c r="AU6" s="16"/>
      <c r="AV6" s="16" t="str">
        <f t="shared" si="28"/>
        <v>0</v>
      </c>
      <c r="AW6" s="16"/>
      <c r="AX6" s="16" t="str">
        <f t="shared" si="29"/>
        <v>0</v>
      </c>
      <c r="AY6" s="16"/>
      <c r="AZ6" s="5" t="str">
        <f t="shared" si="30"/>
        <v>2</v>
      </c>
      <c r="BA6" s="5">
        <f t="shared" si="0"/>
        <v>4</v>
      </c>
      <c r="BB6" s="16"/>
      <c r="BC6" s="16"/>
      <c r="BD6" s="16"/>
      <c r="BE6" s="5">
        <f t="shared" si="1"/>
        <v>0</v>
      </c>
      <c r="BF6" s="5" t="str">
        <f t="shared" si="31"/>
        <v>ป</v>
      </c>
      <c r="BG6" s="5">
        <f t="shared" si="2"/>
        <v>2</v>
      </c>
      <c r="BH6" s="5" t="str">
        <f t="shared" si="32"/>
        <v>ป</v>
      </c>
      <c r="BI6" s="5">
        <f t="shared" si="3"/>
        <v>4</v>
      </c>
      <c r="BJ6" s="5" t="str">
        <f t="shared" si="33"/>
        <v>ป</v>
      </c>
      <c r="BK6" s="5">
        <f t="shared" si="4"/>
        <v>4</v>
      </c>
      <c r="BL6" s="5" t="str">
        <f t="shared" si="34"/>
        <v>ป</v>
      </c>
      <c r="BM6" s="5">
        <f t="shared" si="5"/>
        <v>0</v>
      </c>
      <c r="BN6" s="5" t="str">
        <f t="shared" si="35"/>
        <v>ไม่มีจุดแข็ง</v>
      </c>
      <c r="BO6" s="5">
        <f t="shared" si="36"/>
        <v>10</v>
      </c>
      <c r="BP6" s="5" t="str">
        <f t="shared" si="37"/>
        <v>ป</v>
      </c>
      <c r="BQ6" s="5">
        <f t="shared" si="38"/>
        <v>0</v>
      </c>
      <c r="BR6" s="5" t="str">
        <f t="shared" si="39"/>
        <v>ป</v>
      </c>
    </row>
    <row r="7" spans="1:70" ht="18" customHeight="1" x14ac:dyDescent="0.5">
      <c r="A7" s="5">
        <v>5</v>
      </c>
      <c r="B7" s="13">
        <f>ประเมินตนเอง!B7</f>
        <v>0</v>
      </c>
      <c r="C7" s="16"/>
      <c r="D7" s="16" t="str">
        <f t="shared" si="6"/>
        <v>0</v>
      </c>
      <c r="E7" s="16"/>
      <c r="F7" s="16" t="str">
        <f t="shared" si="7"/>
        <v>0</v>
      </c>
      <c r="G7" s="16"/>
      <c r="H7" s="16" t="str">
        <f t="shared" si="8"/>
        <v>0</v>
      </c>
      <c r="I7" s="16"/>
      <c r="J7" s="16" t="str">
        <f t="shared" si="9"/>
        <v>0</v>
      </c>
      <c r="K7" s="16"/>
      <c r="L7" s="16" t="str">
        <f t="shared" si="10"/>
        <v>0</v>
      </c>
      <c r="M7" s="16"/>
      <c r="N7" s="16" t="str">
        <f t="shared" si="11"/>
        <v>0</v>
      </c>
      <c r="O7" s="16"/>
      <c r="P7" s="16" t="str">
        <f t="shared" si="12"/>
        <v>2</v>
      </c>
      <c r="Q7" s="16"/>
      <c r="R7" s="16" t="str">
        <f t="shared" si="13"/>
        <v>0</v>
      </c>
      <c r="S7" s="16"/>
      <c r="T7" s="16" t="str">
        <f t="shared" si="14"/>
        <v>0</v>
      </c>
      <c r="U7" s="16"/>
      <c r="V7" s="16" t="str">
        <f t="shared" si="15"/>
        <v>0</v>
      </c>
      <c r="W7" s="16"/>
      <c r="X7" s="16" t="str">
        <f t="shared" si="16"/>
        <v>2</v>
      </c>
      <c r="Y7" s="16"/>
      <c r="Z7" s="16" t="str">
        <f t="shared" si="17"/>
        <v>0</v>
      </c>
      <c r="AA7" s="16"/>
      <c r="AB7" s="16" t="str">
        <f t="shared" si="18"/>
        <v>0</v>
      </c>
      <c r="AC7" s="16"/>
      <c r="AD7" s="16" t="str">
        <f t="shared" si="19"/>
        <v>2</v>
      </c>
      <c r="AE7" s="16"/>
      <c r="AF7" s="16" t="str">
        <f t="shared" si="20"/>
        <v>0</v>
      </c>
      <c r="AG7" s="16"/>
      <c r="AH7" s="16" t="str">
        <f t="shared" si="21"/>
        <v>0</v>
      </c>
      <c r="AI7" s="16"/>
      <c r="AJ7" s="16" t="str">
        <f t="shared" si="22"/>
        <v>0</v>
      </c>
      <c r="AK7" s="16"/>
      <c r="AL7" s="16" t="str">
        <f t="shared" si="23"/>
        <v>0</v>
      </c>
      <c r="AM7" s="16"/>
      <c r="AN7" s="16" t="str">
        <f t="shared" si="24"/>
        <v>0</v>
      </c>
      <c r="AO7" s="16"/>
      <c r="AP7" s="16" t="str">
        <f t="shared" si="25"/>
        <v>0</v>
      </c>
      <c r="AQ7" s="16"/>
      <c r="AR7" s="16" t="str">
        <f t="shared" si="26"/>
        <v>2</v>
      </c>
      <c r="AS7" s="16"/>
      <c r="AT7" s="16" t="str">
        <f t="shared" si="27"/>
        <v>0</v>
      </c>
      <c r="AU7" s="16"/>
      <c r="AV7" s="16" t="str">
        <f t="shared" si="28"/>
        <v>0</v>
      </c>
      <c r="AW7" s="16"/>
      <c r="AX7" s="16" t="str">
        <f t="shared" si="29"/>
        <v>0</v>
      </c>
      <c r="AY7" s="16"/>
      <c r="AZ7" s="5" t="str">
        <f t="shared" si="30"/>
        <v>2</v>
      </c>
      <c r="BA7" s="5">
        <f t="shared" si="0"/>
        <v>5</v>
      </c>
      <c r="BB7" s="16"/>
      <c r="BC7" s="16"/>
      <c r="BD7" s="16"/>
      <c r="BE7" s="5">
        <f t="shared" si="1"/>
        <v>0</v>
      </c>
      <c r="BF7" s="5" t="str">
        <f t="shared" si="31"/>
        <v>ป</v>
      </c>
      <c r="BG7" s="5">
        <f t="shared" si="2"/>
        <v>2</v>
      </c>
      <c r="BH7" s="5" t="str">
        <f t="shared" si="32"/>
        <v>ป</v>
      </c>
      <c r="BI7" s="5">
        <f t="shared" si="3"/>
        <v>4</v>
      </c>
      <c r="BJ7" s="5" t="str">
        <f t="shared" si="33"/>
        <v>ป</v>
      </c>
      <c r="BK7" s="5">
        <f t="shared" si="4"/>
        <v>4</v>
      </c>
      <c r="BL7" s="5" t="str">
        <f t="shared" si="34"/>
        <v>ป</v>
      </c>
      <c r="BM7" s="5">
        <f t="shared" si="5"/>
        <v>0</v>
      </c>
      <c r="BN7" s="5" t="str">
        <f t="shared" si="35"/>
        <v>ไม่มีจุดแข็ง</v>
      </c>
      <c r="BO7" s="5">
        <f t="shared" si="36"/>
        <v>10</v>
      </c>
      <c r="BP7" s="5" t="str">
        <f t="shared" si="37"/>
        <v>ป</v>
      </c>
      <c r="BQ7" s="5">
        <f t="shared" si="38"/>
        <v>0</v>
      </c>
      <c r="BR7" s="5" t="str">
        <f t="shared" si="39"/>
        <v>ป</v>
      </c>
    </row>
    <row r="8" spans="1:70" ht="18" customHeight="1" x14ac:dyDescent="0.5">
      <c r="A8" s="5">
        <v>6</v>
      </c>
      <c r="B8" s="13">
        <f>ประเมินตนเอง!B8</f>
        <v>0</v>
      </c>
      <c r="C8" s="16"/>
      <c r="D8" s="16" t="str">
        <f t="shared" si="6"/>
        <v>0</v>
      </c>
      <c r="E8" s="16"/>
      <c r="F8" s="16" t="str">
        <f t="shared" si="7"/>
        <v>0</v>
      </c>
      <c r="G8" s="16"/>
      <c r="H8" s="16" t="str">
        <f t="shared" si="8"/>
        <v>0</v>
      </c>
      <c r="I8" s="16"/>
      <c r="J8" s="16" t="str">
        <f t="shared" si="9"/>
        <v>0</v>
      </c>
      <c r="K8" s="16"/>
      <c r="L8" s="16" t="str">
        <f t="shared" si="10"/>
        <v>0</v>
      </c>
      <c r="M8" s="16"/>
      <c r="N8" s="16" t="str">
        <f t="shared" si="11"/>
        <v>0</v>
      </c>
      <c r="O8" s="16"/>
      <c r="P8" s="16" t="str">
        <f t="shared" si="12"/>
        <v>2</v>
      </c>
      <c r="Q8" s="16"/>
      <c r="R8" s="16" t="str">
        <f t="shared" si="13"/>
        <v>0</v>
      </c>
      <c r="S8" s="16"/>
      <c r="T8" s="16" t="str">
        <f t="shared" si="14"/>
        <v>0</v>
      </c>
      <c r="U8" s="16"/>
      <c r="V8" s="16" t="str">
        <f t="shared" si="15"/>
        <v>0</v>
      </c>
      <c r="W8" s="16"/>
      <c r="X8" s="16" t="str">
        <f t="shared" si="16"/>
        <v>2</v>
      </c>
      <c r="Y8" s="16"/>
      <c r="Z8" s="16" t="str">
        <f t="shared" si="17"/>
        <v>0</v>
      </c>
      <c r="AA8" s="16"/>
      <c r="AB8" s="16" t="str">
        <f t="shared" si="18"/>
        <v>0</v>
      </c>
      <c r="AC8" s="16"/>
      <c r="AD8" s="16" t="str">
        <f t="shared" si="19"/>
        <v>2</v>
      </c>
      <c r="AE8" s="16"/>
      <c r="AF8" s="16" t="str">
        <f t="shared" si="20"/>
        <v>0</v>
      </c>
      <c r="AG8" s="16"/>
      <c r="AH8" s="16" t="str">
        <f t="shared" si="21"/>
        <v>0</v>
      </c>
      <c r="AI8" s="16"/>
      <c r="AJ8" s="16" t="str">
        <f t="shared" si="22"/>
        <v>0</v>
      </c>
      <c r="AK8" s="16"/>
      <c r="AL8" s="16" t="str">
        <f t="shared" si="23"/>
        <v>0</v>
      </c>
      <c r="AM8" s="16"/>
      <c r="AN8" s="16" t="str">
        <f t="shared" si="24"/>
        <v>0</v>
      </c>
      <c r="AO8" s="16"/>
      <c r="AP8" s="16" t="str">
        <f t="shared" si="25"/>
        <v>0</v>
      </c>
      <c r="AQ8" s="16"/>
      <c r="AR8" s="16" t="str">
        <f t="shared" si="26"/>
        <v>2</v>
      </c>
      <c r="AS8" s="16"/>
      <c r="AT8" s="16" t="str">
        <f t="shared" si="27"/>
        <v>0</v>
      </c>
      <c r="AU8" s="16"/>
      <c r="AV8" s="16" t="str">
        <f t="shared" si="28"/>
        <v>0</v>
      </c>
      <c r="AW8" s="16"/>
      <c r="AX8" s="16" t="str">
        <f t="shared" si="29"/>
        <v>0</v>
      </c>
      <c r="AY8" s="16"/>
      <c r="AZ8" s="5" t="str">
        <f t="shared" si="30"/>
        <v>2</v>
      </c>
      <c r="BA8" s="5">
        <f t="shared" si="0"/>
        <v>6</v>
      </c>
      <c r="BB8" s="16"/>
      <c r="BC8" s="16"/>
      <c r="BD8" s="16"/>
      <c r="BE8" s="5">
        <f t="shared" si="1"/>
        <v>0</v>
      </c>
      <c r="BF8" s="5" t="str">
        <f t="shared" si="31"/>
        <v>ป</v>
      </c>
      <c r="BG8" s="5">
        <f t="shared" si="2"/>
        <v>2</v>
      </c>
      <c r="BH8" s="5" t="str">
        <f t="shared" si="32"/>
        <v>ป</v>
      </c>
      <c r="BI8" s="5">
        <f t="shared" si="3"/>
        <v>4</v>
      </c>
      <c r="BJ8" s="5" t="str">
        <f t="shared" si="33"/>
        <v>ป</v>
      </c>
      <c r="BK8" s="5">
        <f t="shared" si="4"/>
        <v>4</v>
      </c>
      <c r="BL8" s="5" t="str">
        <f t="shared" si="34"/>
        <v>ป</v>
      </c>
      <c r="BM8" s="5">
        <f t="shared" si="5"/>
        <v>0</v>
      </c>
      <c r="BN8" s="5" t="str">
        <f t="shared" si="35"/>
        <v>ไม่มีจุดแข็ง</v>
      </c>
      <c r="BO8" s="5">
        <f t="shared" si="36"/>
        <v>10</v>
      </c>
      <c r="BP8" s="5" t="str">
        <f t="shared" si="37"/>
        <v>ป</v>
      </c>
      <c r="BQ8" s="5">
        <f t="shared" si="38"/>
        <v>0</v>
      </c>
      <c r="BR8" s="5" t="str">
        <f t="shared" si="39"/>
        <v>ป</v>
      </c>
    </row>
    <row r="9" spans="1:70" ht="18" customHeight="1" x14ac:dyDescent="0.5">
      <c r="A9" s="5">
        <v>7</v>
      </c>
      <c r="B9" s="13">
        <f>ประเมินตนเอง!B9</f>
        <v>0</v>
      </c>
      <c r="C9" s="16"/>
      <c r="D9" s="16" t="str">
        <f t="shared" si="6"/>
        <v>0</v>
      </c>
      <c r="E9" s="16"/>
      <c r="F9" s="16" t="str">
        <f t="shared" si="7"/>
        <v>0</v>
      </c>
      <c r="G9" s="16"/>
      <c r="H9" s="16" t="str">
        <f t="shared" si="8"/>
        <v>0</v>
      </c>
      <c r="I9" s="16"/>
      <c r="J9" s="16" t="str">
        <f t="shared" si="9"/>
        <v>0</v>
      </c>
      <c r="K9" s="16"/>
      <c r="L9" s="16" t="str">
        <f t="shared" si="10"/>
        <v>0</v>
      </c>
      <c r="M9" s="16"/>
      <c r="N9" s="16" t="str">
        <f t="shared" si="11"/>
        <v>0</v>
      </c>
      <c r="O9" s="16"/>
      <c r="P9" s="16" t="str">
        <f t="shared" si="12"/>
        <v>2</v>
      </c>
      <c r="Q9" s="16"/>
      <c r="R9" s="16" t="str">
        <f t="shared" si="13"/>
        <v>0</v>
      </c>
      <c r="S9" s="16"/>
      <c r="T9" s="16" t="str">
        <f t="shared" si="14"/>
        <v>0</v>
      </c>
      <c r="U9" s="16"/>
      <c r="V9" s="16" t="str">
        <f t="shared" si="15"/>
        <v>0</v>
      </c>
      <c r="W9" s="16"/>
      <c r="X9" s="16" t="str">
        <f t="shared" si="16"/>
        <v>2</v>
      </c>
      <c r="Y9" s="16"/>
      <c r="Z9" s="16" t="str">
        <f t="shared" si="17"/>
        <v>0</v>
      </c>
      <c r="AA9" s="16"/>
      <c r="AB9" s="16" t="str">
        <f t="shared" si="18"/>
        <v>0</v>
      </c>
      <c r="AC9" s="16"/>
      <c r="AD9" s="16" t="str">
        <f t="shared" si="19"/>
        <v>2</v>
      </c>
      <c r="AE9" s="16"/>
      <c r="AF9" s="16" t="str">
        <f t="shared" si="20"/>
        <v>0</v>
      </c>
      <c r="AG9" s="16"/>
      <c r="AH9" s="16" t="str">
        <f t="shared" si="21"/>
        <v>0</v>
      </c>
      <c r="AI9" s="16"/>
      <c r="AJ9" s="16" t="str">
        <f t="shared" si="22"/>
        <v>0</v>
      </c>
      <c r="AK9" s="16"/>
      <c r="AL9" s="16" t="str">
        <f t="shared" si="23"/>
        <v>0</v>
      </c>
      <c r="AM9" s="16"/>
      <c r="AN9" s="16" t="str">
        <f t="shared" si="24"/>
        <v>0</v>
      </c>
      <c r="AO9" s="16"/>
      <c r="AP9" s="16" t="str">
        <f t="shared" si="25"/>
        <v>0</v>
      </c>
      <c r="AQ9" s="16"/>
      <c r="AR9" s="16" t="str">
        <f t="shared" si="26"/>
        <v>2</v>
      </c>
      <c r="AS9" s="16"/>
      <c r="AT9" s="16" t="str">
        <f t="shared" si="27"/>
        <v>0</v>
      </c>
      <c r="AU9" s="16"/>
      <c r="AV9" s="16" t="str">
        <f t="shared" si="28"/>
        <v>0</v>
      </c>
      <c r="AW9" s="16"/>
      <c r="AX9" s="16" t="str">
        <f t="shared" si="29"/>
        <v>0</v>
      </c>
      <c r="AY9" s="16"/>
      <c r="AZ9" s="5" t="str">
        <f t="shared" si="30"/>
        <v>2</v>
      </c>
      <c r="BA9" s="5">
        <f t="shared" si="0"/>
        <v>7</v>
      </c>
      <c r="BB9" s="16"/>
      <c r="BC9" s="16"/>
      <c r="BD9" s="16"/>
      <c r="BE9" s="5">
        <f t="shared" si="1"/>
        <v>0</v>
      </c>
      <c r="BF9" s="5" t="str">
        <f t="shared" si="31"/>
        <v>ป</v>
      </c>
      <c r="BG9" s="5">
        <f t="shared" si="2"/>
        <v>2</v>
      </c>
      <c r="BH9" s="5" t="str">
        <f t="shared" si="32"/>
        <v>ป</v>
      </c>
      <c r="BI9" s="5">
        <f t="shared" si="3"/>
        <v>4</v>
      </c>
      <c r="BJ9" s="5" t="str">
        <f t="shared" si="33"/>
        <v>ป</v>
      </c>
      <c r="BK9" s="5">
        <f t="shared" si="4"/>
        <v>4</v>
      </c>
      <c r="BL9" s="5" t="str">
        <f t="shared" si="34"/>
        <v>ป</v>
      </c>
      <c r="BM9" s="5">
        <f t="shared" si="5"/>
        <v>0</v>
      </c>
      <c r="BN9" s="5" t="str">
        <f t="shared" si="35"/>
        <v>ไม่มีจุดแข็ง</v>
      </c>
      <c r="BO9" s="5">
        <f t="shared" si="36"/>
        <v>10</v>
      </c>
      <c r="BP9" s="5" t="str">
        <f t="shared" si="37"/>
        <v>ป</v>
      </c>
      <c r="BQ9" s="5">
        <f t="shared" si="38"/>
        <v>0</v>
      </c>
      <c r="BR9" s="5" t="str">
        <f t="shared" si="39"/>
        <v>ป</v>
      </c>
    </row>
    <row r="10" spans="1:70" ht="18" customHeight="1" x14ac:dyDescent="0.5">
      <c r="A10" s="5">
        <v>8</v>
      </c>
      <c r="B10" s="13">
        <f>ประเมินตนเอง!B10</f>
        <v>0</v>
      </c>
      <c r="C10" s="16"/>
      <c r="D10" s="16" t="str">
        <f t="shared" si="6"/>
        <v>0</v>
      </c>
      <c r="E10" s="16"/>
      <c r="F10" s="16" t="str">
        <f t="shared" si="7"/>
        <v>0</v>
      </c>
      <c r="G10" s="16"/>
      <c r="H10" s="16" t="str">
        <f t="shared" si="8"/>
        <v>0</v>
      </c>
      <c r="I10" s="16"/>
      <c r="J10" s="16" t="str">
        <f t="shared" si="9"/>
        <v>0</v>
      </c>
      <c r="K10" s="16"/>
      <c r="L10" s="16" t="str">
        <f t="shared" si="10"/>
        <v>0</v>
      </c>
      <c r="M10" s="16"/>
      <c r="N10" s="16" t="str">
        <f t="shared" si="11"/>
        <v>0</v>
      </c>
      <c r="O10" s="16"/>
      <c r="P10" s="16" t="str">
        <f t="shared" si="12"/>
        <v>2</v>
      </c>
      <c r="Q10" s="16"/>
      <c r="R10" s="16" t="str">
        <f t="shared" si="13"/>
        <v>0</v>
      </c>
      <c r="S10" s="16"/>
      <c r="T10" s="16" t="str">
        <f t="shared" si="14"/>
        <v>0</v>
      </c>
      <c r="U10" s="16"/>
      <c r="V10" s="16" t="str">
        <f t="shared" si="15"/>
        <v>0</v>
      </c>
      <c r="W10" s="16"/>
      <c r="X10" s="16" t="str">
        <f t="shared" si="16"/>
        <v>2</v>
      </c>
      <c r="Y10" s="16"/>
      <c r="Z10" s="16" t="str">
        <f t="shared" si="17"/>
        <v>0</v>
      </c>
      <c r="AA10" s="16"/>
      <c r="AB10" s="16" t="str">
        <f t="shared" si="18"/>
        <v>0</v>
      </c>
      <c r="AC10" s="16"/>
      <c r="AD10" s="16" t="str">
        <f t="shared" si="19"/>
        <v>2</v>
      </c>
      <c r="AE10" s="16"/>
      <c r="AF10" s="16" t="str">
        <f t="shared" si="20"/>
        <v>0</v>
      </c>
      <c r="AG10" s="16"/>
      <c r="AH10" s="16" t="str">
        <f t="shared" si="21"/>
        <v>0</v>
      </c>
      <c r="AI10" s="16"/>
      <c r="AJ10" s="16" t="str">
        <f t="shared" si="22"/>
        <v>0</v>
      </c>
      <c r="AK10" s="16"/>
      <c r="AL10" s="16" t="str">
        <f t="shared" si="23"/>
        <v>0</v>
      </c>
      <c r="AM10" s="16"/>
      <c r="AN10" s="16" t="str">
        <f t="shared" si="24"/>
        <v>0</v>
      </c>
      <c r="AO10" s="16"/>
      <c r="AP10" s="16" t="str">
        <f t="shared" si="25"/>
        <v>0</v>
      </c>
      <c r="AQ10" s="16"/>
      <c r="AR10" s="16" t="str">
        <f t="shared" si="26"/>
        <v>2</v>
      </c>
      <c r="AS10" s="16"/>
      <c r="AT10" s="16" t="str">
        <f t="shared" si="27"/>
        <v>0</v>
      </c>
      <c r="AU10" s="16"/>
      <c r="AV10" s="16" t="str">
        <f t="shared" si="28"/>
        <v>0</v>
      </c>
      <c r="AW10" s="16"/>
      <c r="AX10" s="16" t="str">
        <f t="shared" si="29"/>
        <v>0</v>
      </c>
      <c r="AY10" s="16"/>
      <c r="AZ10" s="5" t="str">
        <f t="shared" si="30"/>
        <v>2</v>
      </c>
      <c r="BA10" s="5">
        <f t="shared" si="0"/>
        <v>8</v>
      </c>
      <c r="BB10" s="16"/>
      <c r="BC10" s="16"/>
      <c r="BD10" s="16"/>
      <c r="BE10" s="5">
        <f t="shared" si="1"/>
        <v>0</v>
      </c>
      <c r="BF10" s="5" t="str">
        <f t="shared" si="31"/>
        <v>ป</v>
      </c>
      <c r="BG10" s="5">
        <f t="shared" si="2"/>
        <v>2</v>
      </c>
      <c r="BH10" s="5" t="str">
        <f t="shared" si="32"/>
        <v>ป</v>
      </c>
      <c r="BI10" s="5">
        <f t="shared" si="3"/>
        <v>4</v>
      </c>
      <c r="BJ10" s="5" t="str">
        <f t="shared" si="33"/>
        <v>ป</v>
      </c>
      <c r="BK10" s="5">
        <f t="shared" si="4"/>
        <v>4</v>
      </c>
      <c r="BL10" s="5" t="str">
        <f t="shared" si="34"/>
        <v>ป</v>
      </c>
      <c r="BM10" s="5">
        <f t="shared" si="5"/>
        <v>0</v>
      </c>
      <c r="BN10" s="5" t="str">
        <f t="shared" si="35"/>
        <v>ไม่มีจุดแข็ง</v>
      </c>
      <c r="BO10" s="5">
        <f t="shared" si="36"/>
        <v>10</v>
      </c>
      <c r="BP10" s="5" t="str">
        <f t="shared" si="37"/>
        <v>ป</v>
      </c>
      <c r="BQ10" s="5">
        <f t="shared" si="38"/>
        <v>0</v>
      </c>
      <c r="BR10" s="5" t="str">
        <f t="shared" si="39"/>
        <v>ป</v>
      </c>
    </row>
    <row r="11" spans="1:70" ht="18" customHeight="1" x14ac:dyDescent="0.5">
      <c r="A11" s="5">
        <v>9</v>
      </c>
      <c r="B11" s="13">
        <f>ประเมินตนเอง!B11</f>
        <v>0</v>
      </c>
      <c r="C11" s="16"/>
      <c r="D11" s="16" t="str">
        <f t="shared" si="6"/>
        <v>0</v>
      </c>
      <c r="E11" s="16"/>
      <c r="F11" s="16" t="str">
        <f t="shared" si="7"/>
        <v>0</v>
      </c>
      <c r="G11" s="16"/>
      <c r="H11" s="16" t="str">
        <f t="shared" si="8"/>
        <v>0</v>
      </c>
      <c r="I11" s="16"/>
      <c r="J11" s="16" t="str">
        <f t="shared" si="9"/>
        <v>0</v>
      </c>
      <c r="K11" s="16"/>
      <c r="L11" s="16" t="str">
        <f t="shared" si="10"/>
        <v>0</v>
      </c>
      <c r="M11" s="16"/>
      <c r="N11" s="16" t="str">
        <f t="shared" si="11"/>
        <v>0</v>
      </c>
      <c r="O11" s="16"/>
      <c r="P11" s="16" t="str">
        <f t="shared" si="12"/>
        <v>2</v>
      </c>
      <c r="Q11" s="16"/>
      <c r="R11" s="16" t="str">
        <f t="shared" si="13"/>
        <v>0</v>
      </c>
      <c r="S11" s="16"/>
      <c r="T11" s="16" t="str">
        <f t="shared" si="14"/>
        <v>0</v>
      </c>
      <c r="U11" s="16"/>
      <c r="V11" s="16" t="str">
        <f t="shared" si="15"/>
        <v>0</v>
      </c>
      <c r="W11" s="16"/>
      <c r="X11" s="16" t="str">
        <f t="shared" si="16"/>
        <v>2</v>
      </c>
      <c r="Y11" s="16"/>
      <c r="Z11" s="16" t="str">
        <f t="shared" si="17"/>
        <v>0</v>
      </c>
      <c r="AA11" s="16"/>
      <c r="AB11" s="16" t="str">
        <f t="shared" si="18"/>
        <v>0</v>
      </c>
      <c r="AC11" s="16"/>
      <c r="AD11" s="16" t="str">
        <f t="shared" si="19"/>
        <v>2</v>
      </c>
      <c r="AE11" s="16"/>
      <c r="AF11" s="16" t="str">
        <f t="shared" si="20"/>
        <v>0</v>
      </c>
      <c r="AG11" s="16"/>
      <c r="AH11" s="16" t="str">
        <f t="shared" si="21"/>
        <v>0</v>
      </c>
      <c r="AI11" s="16"/>
      <c r="AJ11" s="16" t="str">
        <f t="shared" si="22"/>
        <v>0</v>
      </c>
      <c r="AK11" s="16"/>
      <c r="AL11" s="16" t="str">
        <f t="shared" si="23"/>
        <v>0</v>
      </c>
      <c r="AM11" s="16"/>
      <c r="AN11" s="16" t="str">
        <f t="shared" si="24"/>
        <v>0</v>
      </c>
      <c r="AO11" s="16"/>
      <c r="AP11" s="16" t="str">
        <f t="shared" si="25"/>
        <v>0</v>
      </c>
      <c r="AQ11" s="16"/>
      <c r="AR11" s="16" t="str">
        <f t="shared" si="26"/>
        <v>2</v>
      </c>
      <c r="AS11" s="16"/>
      <c r="AT11" s="16" t="str">
        <f t="shared" si="27"/>
        <v>0</v>
      </c>
      <c r="AU11" s="16"/>
      <c r="AV11" s="16" t="str">
        <f t="shared" si="28"/>
        <v>0</v>
      </c>
      <c r="AW11" s="16"/>
      <c r="AX11" s="16" t="str">
        <f t="shared" si="29"/>
        <v>0</v>
      </c>
      <c r="AY11" s="16"/>
      <c r="AZ11" s="5" t="str">
        <f t="shared" si="30"/>
        <v>2</v>
      </c>
      <c r="BA11" s="5">
        <f t="shared" si="0"/>
        <v>9</v>
      </c>
      <c r="BB11" s="16"/>
      <c r="BC11" s="16"/>
      <c r="BD11" s="16"/>
      <c r="BE11" s="5">
        <f t="shared" si="1"/>
        <v>0</v>
      </c>
      <c r="BF11" s="5" t="str">
        <f t="shared" si="31"/>
        <v>ป</v>
      </c>
      <c r="BG11" s="5">
        <f t="shared" si="2"/>
        <v>2</v>
      </c>
      <c r="BH11" s="5" t="str">
        <f t="shared" si="32"/>
        <v>ป</v>
      </c>
      <c r="BI11" s="5">
        <f t="shared" si="3"/>
        <v>4</v>
      </c>
      <c r="BJ11" s="5" t="str">
        <f t="shared" si="33"/>
        <v>ป</v>
      </c>
      <c r="BK11" s="5">
        <f t="shared" si="4"/>
        <v>4</v>
      </c>
      <c r="BL11" s="5" t="str">
        <f t="shared" si="34"/>
        <v>ป</v>
      </c>
      <c r="BM11" s="5">
        <f t="shared" si="5"/>
        <v>0</v>
      </c>
      <c r="BN11" s="5" t="str">
        <f t="shared" si="35"/>
        <v>ไม่มีจุดแข็ง</v>
      </c>
      <c r="BO11" s="5">
        <f t="shared" si="36"/>
        <v>10</v>
      </c>
      <c r="BP11" s="5" t="str">
        <f t="shared" si="37"/>
        <v>ป</v>
      </c>
      <c r="BQ11" s="5">
        <f t="shared" si="38"/>
        <v>0</v>
      </c>
      <c r="BR11" s="5" t="str">
        <f t="shared" si="39"/>
        <v>ป</v>
      </c>
    </row>
    <row r="12" spans="1:70" ht="18" customHeight="1" x14ac:dyDescent="0.5">
      <c r="A12" s="5">
        <v>10</v>
      </c>
      <c r="B12" s="13">
        <f>ประเมินตนเอง!B12</f>
        <v>0</v>
      </c>
      <c r="C12" s="16"/>
      <c r="D12" s="16" t="str">
        <f t="shared" si="6"/>
        <v>0</v>
      </c>
      <c r="E12" s="16"/>
      <c r="F12" s="16" t="str">
        <f t="shared" si="7"/>
        <v>0</v>
      </c>
      <c r="G12" s="16"/>
      <c r="H12" s="16" t="str">
        <f t="shared" si="8"/>
        <v>0</v>
      </c>
      <c r="I12" s="16"/>
      <c r="J12" s="16" t="str">
        <f t="shared" si="9"/>
        <v>0</v>
      </c>
      <c r="K12" s="16"/>
      <c r="L12" s="16" t="str">
        <f t="shared" si="10"/>
        <v>0</v>
      </c>
      <c r="M12" s="16"/>
      <c r="N12" s="16" t="str">
        <f t="shared" si="11"/>
        <v>0</v>
      </c>
      <c r="O12" s="16"/>
      <c r="P12" s="16" t="str">
        <f t="shared" si="12"/>
        <v>2</v>
      </c>
      <c r="Q12" s="16"/>
      <c r="R12" s="16" t="str">
        <f t="shared" si="13"/>
        <v>0</v>
      </c>
      <c r="S12" s="16"/>
      <c r="T12" s="16" t="str">
        <f t="shared" si="14"/>
        <v>0</v>
      </c>
      <c r="U12" s="16"/>
      <c r="V12" s="16" t="str">
        <f t="shared" si="15"/>
        <v>0</v>
      </c>
      <c r="W12" s="16"/>
      <c r="X12" s="16" t="str">
        <f t="shared" si="16"/>
        <v>2</v>
      </c>
      <c r="Y12" s="16"/>
      <c r="Z12" s="16" t="str">
        <f t="shared" si="17"/>
        <v>0</v>
      </c>
      <c r="AA12" s="16"/>
      <c r="AB12" s="16" t="str">
        <f t="shared" si="18"/>
        <v>0</v>
      </c>
      <c r="AC12" s="16"/>
      <c r="AD12" s="16" t="str">
        <f t="shared" si="19"/>
        <v>2</v>
      </c>
      <c r="AE12" s="16"/>
      <c r="AF12" s="16" t="str">
        <f t="shared" si="20"/>
        <v>0</v>
      </c>
      <c r="AG12" s="16"/>
      <c r="AH12" s="16" t="str">
        <f t="shared" si="21"/>
        <v>0</v>
      </c>
      <c r="AI12" s="16"/>
      <c r="AJ12" s="16" t="str">
        <f t="shared" si="22"/>
        <v>0</v>
      </c>
      <c r="AK12" s="16"/>
      <c r="AL12" s="16" t="str">
        <f t="shared" si="23"/>
        <v>0</v>
      </c>
      <c r="AM12" s="16"/>
      <c r="AN12" s="16" t="str">
        <f t="shared" si="24"/>
        <v>0</v>
      </c>
      <c r="AO12" s="16"/>
      <c r="AP12" s="16" t="str">
        <f t="shared" si="25"/>
        <v>0</v>
      </c>
      <c r="AQ12" s="16"/>
      <c r="AR12" s="16" t="str">
        <f t="shared" si="26"/>
        <v>2</v>
      </c>
      <c r="AS12" s="16"/>
      <c r="AT12" s="16" t="str">
        <f t="shared" si="27"/>
        <v>0</v>
      </c>
      <c r="AU12" s="16"/>
      <c r="AV12" s="16" t="str">
        <f t="shared" si="28"/>
        <v>0</v>
      </c>
      <c r="AW12" s="16"/>
      <c r="AX12" s="16" t="str">
        <f t="shared" si="29"/>
        <v>0</v>
      </c>
      <c r="AY12" s="16"/>
      <c r="AZ12" s="5" t="str">
        <f t="shared" si="30"/>
        <v>2</v>
      </c>
      <c r="BA12" s="5">
        <f t="shared" si="0"/>
        <v>10</v>
      </c>
      <c r="BB12" s="16"/>
      <c r="BC12" s="16"/>
      <c r="BD12" s="16"/>
      <c r="BE12" s="5">
        <f t="shared" si="1"/>
        <v>0</v>
      </c>
      <c r="BF12" s="5" t="str">
        <f t="shared" si="31"/>
        <v>ป</v>
      </c>
      <c r="BG12" s="5">
        <f t="shared" si="2"/>
        <v>2</v>
      </c>
      <c r="BH12" s="5" t="str">
        <f t="shared" si="32"/>
        <v>ป</v>
      </c>
      <c r="BI12" s="5">
        <f t="shared" si="3"/>
        <v>4</v>
      </c>
      <c r="BJ12" s="5" t="str">
        <f t="shared" si="33"/>
        <v>ป</v>
      </c>
      <c r="BK12" s="5">
        <f t="shared" si="4"/>
        <v>4</v>
      </c>
      <c r="BL12" s="5" t="str">
        <f t="shared" si="34"/>
        <v>ป</v>
      </c>
      <c r="BM12" s="5">
        <f t="shared" si="5"/>
        <v>0</v>
      </c>
      <c r="BN12" s="5" t="str">
        <f t="shared" si="35"/>
        <v>ไม่มีจุดแข็ง</v>
      </c>
      <c r="BO12" s="5">
        <f t="shared" si="36"/>
        <v>10</v>
      </c>
      <c r="BP12" s="5" t="str">
        <f t="shared" si="37"/>
        <v>ป</v>
      </c>
      <c r="BQ12" s="5">
        <f t="shared" si="38"/>
        <v>0</v>
      </c>
      <c r="BR12" s="5" t="str">
        <f t="shared" si="39"/>
        <v>ป</v>
      </c>
    </row>
    <row r="13" spans="1:70" ht="18" customHeight="1" x14ac:dyDescent="0.5">
      <c r="A13" s="5">
        <v>11</v>
      </c>
      <c r="B13" s="13">
        <f>ประเมินตนเอง!B13</f>
        <v>0</v>
      </c>
      <c r="C13" s="16"/>
      <c r="D13" s="16" t="str">
        <f t="shared" si="6"/>
        <v>0</v>
      </c>
      <c r="E13" s="16"/>
      <c r="F13" s="16" t="str">
        <f t="shared" si="7"/>
        <v>0</v>
      </c>
      <c r="G13" s="16"/>
      <c r="H13" s="16" t="str">
        <f t="shared" si="8"/>
        <v>0</v>
      </c>
      <c r="I13" s="16"/>
      <c r="J13" s="16" t="str">
        <f t="shared" si="9"/>
        <v>0</v>
      </c>
      <c r="K13" s="16"/>
      <c r="L13" s="16" t="str">
        <f t="shared" si="10"/>
        <v>0</v>
      </c>
      <c r="M13" s="16"/>
      <c r="N13" s="16" t="str">
        <f t="shared" si="11"/>
        <v>0</v>
      </c>
      <c r="O13" s="16"/>
      <c r="P13" s="16" t="str">
        <f t="shared" si="12"/>
        <v>2</v>
      </c>
      <c r="Q13" s="16"/>
      <c r="R13" s="16" t="str">
        <f t="shared" si="13"/>
        <v>0</v>
      </c>
      <c r="S13" s="16"/>
      <c r="T13" s="16" t="str">
        <f t="shared" si="14"/>
        <v>0</v>
      </c>
      <c r="U13" s="16"/>
      <c r="V13" s="16" t="str">
        <f t="shared" si="15"/>
        <v>0</v>
      </c>
      <c r="W13" s="16"/>
      <c r="X13" s="16" t="str">
        <f t="shared" si="16"/>
        <v>2</v>
      </c>
      <c r="Y13" s="16"/>
      <c r="Z13" s="16" t="str">
        <f t="shared" si="17"/>
        <v>0</v>
      </c>
      <c r="AA13" s="16"/>
      <c r="AB13" s="16" t="str">
        <f t="shared" si="18"/>
        <v>0</v>
      </c>
      <c r="AC13" s="16"/>
      <c r="AD13" s="16" t="str">
        <f t="shared" si="19"/>
        <v>2</v>
      </c>
      <c r="AE13" s="16"/>
      <c r="AF13" s="16" t="str">
        <f t="shared" si="20"/>
        <v>0</v>
      </c>
      <c r="AG13" s="16"/>
      <c r="AH13" s="16" t="str">
        <f t="shared" si="21"/>
        <v>0</v>
      </c>
      <c r="AI13" s="16"/>
      <c r="AJ13" s="16" t="str">
        <f t="shared" si="22"/>
        <v>0</v>
      </c>
      <c r="AK13" s="16"/>
      <c r="AL13" s="16" t="str">
        <f t="shared" si="23"/>
        <v>0</v>
      </c>
      <c r="AM13" s="16"/>
      <c r="AN13" s="16" t="str">
        <f t="shared" si="24"/>
        <v>0</v>
      </c>
      <c r="AO13" s="16"/>
      <c r="AP13" s="16" t="str">
        <f t="shared" si="25"/>
        <v>0</v>
      </c>
      <c r="AQ13" s="16"/>
      <c r="AR13" s="16" t="str">
        <f t="shared" si="26"/>
        <v>2</v>
      </c>
      <c r="AS13" s="16"/>
      <c r="AT13" s="16" t="str">
        <f t="shared" si="27"/>
        <v>0</v>
      </c>
      <c r="AU13" s="16"/>
      <c r="AV13" s="16" t="str">
        <f t="shared" si="28"/>
        <v>0</v>
      </c>
      <c r="AW13" s="16"/>
      <c r="AX13" s="16" t="str">
        <f t="shared" si="29"/>
        <v>0</v>
      </c>
      <c r="AY13" s="16"/>
      <c r="AZ13" s="5" t="str">
        <f t="shared" si="30"/>
        <v>2</v>
      </c>
      <c r="BA13" s="5">
        <f t="shared" si="0"/>
        <v>11</v>
      </c>
      <c r="BB13" s="16"/>
      <c r="BC13" s="16"/>
      <c r="BD13" s="16"/>
      <c r="BE13" s="5">
        <f t="shared" si="1"/>
        <v>0</v>
      </c>
      <c r="BF13" s="5" t="str">
        <f t="shared" si="31"/>
        <v>ป</v>
      </c>
      <c r="BG13" s="5">
        <f t="shared" si="2"/>
        <v>2</v>
      </c>
      <c r="BH13" s="5" t="str">
        <f t="shared" si="32"/>
        <v>ป</v>
      </c>
      <c r="BI13" s="5">
        <f t="shared" si="3"/>
        <v>4</v>
      </c>
      <c r="BJ13" s="5" t="str">
        <f t="shared" si="33"/>
        <v>ป</v>
      </c>
      <c r="BK13" s="5">
        <f t="shared" si="4"/>
        <v>4</v>
      </c>
      <c r="BL13" s="5" t="str">
        <f t="shared" si="34"/>
        <v>ป</v>
      </c>
      <c r="BM13" s="5">
        <f t="shared" si="5"/>
        <v>0</v>
      </c>
      <c r="BN13" s="5" t="str">
        <f t="shared" si="35"/>
        <v>ไม่มีจุดแข็ง</v>
      </c>
      <c r="BO13" s="5">
        <f t="shared" si="36"/>
        <v>10</v>
      </c>
      <c r="BP13" s="5" t="str">
        <f t="shared" si="37"/>
        <v>ป</v>
      </c>
      <c r="BQ13" s="5">
        <f t="shared" si="38"/>
        <v>0</v>
      </c>
      <c r="BR13" s="5" t="str">
        <f t="shared" si="39"/>
        <v>ป</v>
      </c>
    </row>
    <row r="14" spans="1:70" ht="18" customHeight="1" x14ac:dyDescent="0.5">
      <c r="A14" s="5">
        <v>12</v>
      </c>
      <c r="B14" s="13">
        <f>ประเมินตนเอง!B14</f>
        <v>0</v>
      </c>
      <c r="C14" s="16"/>
      <c r="D14" s="16" t="str">
        <f t="shared" si="6"/>
        <v>0</v>
      </c>
      <c r="E14" s="16"/>
      <c r="F14" s="16" t="str">
        <f t="shared" si="7"/>
        <v>0</v>
      </c>
      <c r="G14" s="16"/>
      <c r="H14" s="16" t="str">
        <f t="shared" si="8"/>
        <v>0</v>
      </c>
      <c r="I14" s="16"/>
      <c r="J14" s="16" t="str">
        <f t="shared" si="9"/>
        <v>0</v>
      </c>
      <c r="K14" s="16"/>
      <c r="L14" s="16" t="str">
        <f t="shared" si="10"/>
        <v>0</v>
      </c>
      <c r="M14" s="16"/>
      <c r="N14" s="16" t="str">
        <f t="shared" si="11"/>
        <v>0</v>
      </c>
      <c r="O14" s="16"/>
      <c r="P14" s="16" t="str">
        <f t="shared" si="12"/>
        <v>2</v>
      </c>
      <c r="Q14" s="16"/>
      <c r="R14" s="16" t="str">
        <f t="shared" si="13"/>
        <v>0</v>
      </c>
      <c r="S14" s="16"/>
      <c r="T14" s="16" t="str">
        <f t="shared" si="14"/>
        <v>0</v>
      </c>
      <c r="U14" s="16"/>
      <c r="V14" s="16" t="str">
        <f t="shared" si="15"/>
        <v>0</v>
      </c>
      <c r="W14" s="16"/>
      <c r="X14" s="16" t="str">
        <f t="shared" si="16"/>
        <v>2</v>
      </c>
      <c r="Y14" s="16"/>
      <c r="Z14" s="16" t="str">
        <f t="shared" si="17"/>
        <v>0</v>
      </c>
      <c r="AA14" s="16"/>
      <c r="AB14" s="16" t="str">
        <f t="shared" si="18"/>
        <v>0</v>
      </c>
      <c r="AC14" s="16"/>
      <c r="AD14" s="16" t="str">
        <f t="shared" si="19"/>
        <v>2</v>
      </c>
      <c r="AE14" s="16"/>
      <c r="AF14" s="16" t="str">
        <f t="shared" si="20"/>
        <v>0</v>
      </c>
      <c r="AG14" s="16"/>
      <c r="AH14" s="16" t="str">
        <f t="shared" si="21"/>
        <v>0</v>
      </c>
      <c r="AI14" s="16"/>
      <c r="AJ14" s="16" t="str">
        <f t="shared" si="22"/>
        <v>0</v>
      </c>
      <c r="AK14" s="16"/>
      <c r="AL14" s="16" t="str">
        <f t="shared" si="23"/>
        <v>0</v>
      </c>
      <c r="AM14" s="16"/>
      <c r="AN14" s="16" t="str">
        <f t="shared" si="24"/>
        <v>0</v>
      </c>
      <c r="AO14" s="16"/>
      <c r="AP14" s="16" t="str">
        <f t="shared" si="25"/>
        <v>0</v>
      </c>
      <c r="AQ14" s="16"/>
      <c r="AR14" s="16" t="str">
        <f t="shared" si="26"/>
        <v>2</v>
      </c>
      <c r="AS14" s="16"/>
      <c r="AT14" s="16" t="str">
        <f t="shared" si="27"/>
        <v>0</v>
      </c>
      <c r="AU14" s="16"/>
      <c r="AV14" s="16" t="str">
        <f t="shared" si="28"/>
        <v>0</v>
      </c>
      <c r="AW14" s="16"/>
      <c r="AX14" s="16" t="str">
        <f t="shared" si="29"/>
        <v>0</v>
      </c>
      <c r="AY14" s="16"/>
      <c r="AZ14" s="5" t="str">
        <f t="shared" si="30"/>
        <v>2</v>
      </c>
      <c r="BA14" s="5">
        <f t="shared" si="0"/>
        <v>12</v>
      </c>
      <c r="BB14" s="16"/>
      <c r="BC14" s="16"/>
      <c r="BD14" s="16"/>
      <c r="BE14" s="5">
        <f t="shared" si="1"/>
        <v>0</v>
      </c>
      <c r="BF14" s="5" t="str">
        <f t="shared" si="31"/>
        <v>ป</v>
      </c>
      <c r="BG14" s="5">
        <f t="shared" si="2"/>
        <v>2</v>
      </c>
      <c r="BH14" s="5" t="str">
        <f t="shared" si="32"/>
        <v>ป</v>
      </c>
      <c r="BI14" s="5">
        <f t="shared" si="3"/>
        <v>4</v>
      </c>
      <c r="BJ14" s="5" t="str">
        <f t="shared" si="33"/>
        <v>ป</v>
      </c>
      <c r="BK14" s="5">
        <f t="shared" si="4"/>
        <v>4</v>
      </c>
      <c r="BL14" s="5" t="str">
        <f t="shared" si="34"/>
        <v>ป</v>
      </c>
      <c r="BM14" s="5">
        <f t="shared" si="5"/>
        <v>0</v>
      </c>
      <c r="BN14" s="5" t="str">
        <f t="shared" si="35"/>
        <v>ไม่มีจุดแข็ง</v>
      </c>
      <c r="BO14" s="5">
        <f t="shared" si="36"/>
        <v>10</v>
      </c>
      <c r="BP14" s="5" t="str">
        <f t="shared" si="37"/>
        <v>ป</v>
      </c>
      <c r="BQ14" s="5">
        <f t="shared" si="38"/>
        <v>0</v>
      </c>
      <c r="BR14" s="5" t="str">
        <f t="shared" si="39"/>
        <v>ป</v>
      </c>
    </row>
    <row r="15" spans="1:70" ht="18" customHeight="1" x14ac:dyDescent="0.5">
      <c r="A15" s="5">
        <v>13</v>
      </c>
      <c r="B15" s="13">
        <f>ประเมินตนเอง!B15</f>
        <v>0</v>
      </c>
      <c r="C15" s="16"/>
      <c r="D15" s="16" t="str">
        <f t="shared" si="6"/>
        <v>0</v>
      </c>
      <c r="E15" s="16"/>
      <c r="F15" s="16" t="str">
        <f t="shared" si="7"/>
        <v>0</v>
      </c>
      <c r="G15" s="16"/>
      <c r="H15" s="16" t="str">
        <f t="shared" si="8"/>
        <v>0</v>
      </c>
      <c r="I15" s="16"/>
      <c r="J15" s="16" t="str">
        <f t="shared" si="9"/>
        <v>0</v>
      </c>
      <c r="K15" s="16"/>
      <c r="L15" s="16" t="str">
        <f t="shared" si="10"/>
        <v>0</v>
      </c>
      <c r="M15" s="16"/>
      <c r="N15" s="16" t="str">
        <f t="shared" si="11"/>
        <v>0</v>
      </c>
      <c r="O15" s="16"/>
      <c r="P15" s="16" t="str">
        <f t="shared" si="12"/>
        <v>2</v>
      </c>
      <c r="Q15" s="16"/>
      <c r="R15" s="16" t="str">
        <f t="shared" si="13"/>
        <v>0</v>
      </c>
      <c r="S15" s="16"/>
      <c r="T15" s="16" t="str">
        <f t="shared" si="14"/>
        <v>0</v>
      </c>
      <c r="U15" s="16"/>
      <c r="V15" s="16" t="str">
        <f t="shared" si="15"/>
        <v>0</v>
      </c>
      <c r="W15" s="16"/>
      <c r="X15" s="16" t="str">
        <f t="shared" si="16"/>
        <v>2</v>
      </c>
      <c r="Y15" s="16"/>
      <c r="Z15" s="16" t="str">
        <f t="shared" si="17"/>
        <v>0</v>
      </c>
      <c r="AA15" s="16"/>
      <c r="AB15" s="16" t="str">
        <f t="shared" si="18"/>
        <v>0</v>
      </c>
      <c r="AC15" s="16"/>
      <c r="AD15" s="16" t="str">
        <f t="shared" si="19"/>
        <v>2</v>
      </c>
      <c r="AE15" s="16"/>
      <c r="AF15" s="16" t="str">
        <f t="shared" si="20"/>
        <v>0</v>
      </c>
      <c r="AG15" s="16"/>
      <c r="AH15" s="16" t="str">
        <f t="shared" si="21"/>
        <v>0</v>
      </c>
      <c r="AI15" s="16"/>
      <c r="AJ15" s="16" t="str">
        <f t="shared" si="22"/>
        <v>0</v>
      </c>
      <c r="AK15" s="16"/>
      <c r="AL15" s="16" t="str">
        <f t="shared" si="23"/>
        <v>0</v>
      </c>
      <c r="AM15" s="16"/>
      <c r="AN15" s="16" t="str">
        <f t="shared" si="24"/>
        <v>0</v>
      </c>
      <c r="AO15" s="16"/>
      <c r="AP15" s="16" t="str">
        <f t="shared" si="25"/>
        <v>0</v>
      </c>
      <c r="AQ15" s="16"/>
      <c r="AR15" s="16" t="str">
        <f t="shared" si="26"/>
        <v>2</v>
      </c>
      <c r="AS15" s="16"/>
      <c r="AT15" s="16" t="str">
        <f t="shared" si="27"/>
        <v>0</v>
      </c>
      <c r="AU15" s="16"/>
      <c r="AV15" s="16" t="str">
        <f t="shared" si="28"/>
        <v>0</v>
      </c>
      <c r="AW15" s="16"/>
      <c r="AX15" s="16" t="str">
        <f t="shared" si="29"/>
        <v>0</v>
      </c>
      <c r="AY15" s="16"/>
      <c r="AZ15" s="5" t="str">
        <f t="shared" si="30"/>
        <v>2</v>
      </c>
      <c r="BA15" s="5">
        <f t="shared" si="0"/>
        <v>13</v>
      </c>
      <c r="BB15" s="16"/>
      <c r="BC15" s="16"/>
      <c r="BD15" s="16"/>
      <c r="BE15" s="5">
        <f t="shared" si="1"/>
        <v>0</v>
      </c>
      <c r="BF15" s="5" t="str">
        <f t="shared" si="31"/>
        <v>ป</v>
      </c>
      <c r="BG15" s="5">
        <f t="shared" si="2"/>
        <v>2</v>
      </c>
      <c r="BH15" s="5" t="str">
        <f t="shared" si="32"/>
        <v>ป</v>
      </c>
      <c r="BI15" s="5">
        <f t="shared" si="3"/>
        <v>4</v>
      </c>
      <c r="BJ15" s="5" t="str">
        <f t="shared" si="33"/>
        <v>ป</v>
      </c>
      <c r="BK15" s="5">
        <f t="shared" si="4"/>
        <v>4</v>
      </c>
      <c r="BL15" s="5" t="str">
        <f t="shared" si="34"/>
        <v>ป</v>
      </c>
      <c r="BM15" s="5">
        <f t="shared" si="5"/>
        <v>0</v>
      </c>
      <c r="BN15" s="5" t="str">
        <f t="shared" si="35"/>
        <v>ไม่มีจุดแข็ง</v>
      </c>
      <c r="BO15" s="5">
        <f t="shared" si="36"/>
        <v>10</v>
      </c>
      <c r="BP15" s="5" t="str">
        <f t="shared" si="37"/>
        <v>ป</v>
      </c>
      <c r="BQ15" s="5">
        <f t="shared" si="38"/>
        <v>0</v>
      </c>
      <c r="BR15" s="5" t="str">
        <f t="shared" si="39"/>
        <v>ป</v>
      </c>
    </row>
    <row r="16" spans="1:70" ht="18" customHeight="1" x14ac:dyDescent="0.5">
      <c r="A16" s="5">
        <v>14</v>
      </c>
      <c r="B16" s="13">
        <f>ประเมินตนเอง!B16</f>
        <v>0</v>
      </c>
      <c r="C16" s="16"/>
      <c r="D16" s="16" t="str">
        <f t="shared" si="6"/>
        <v>0</v>
      </c>
      <c r="E16" s="16"/>
      <c r="F16" s="16" t="str">
        <f t="shared" si="7"/>
        <v>0</v>
      </c>
      <c r="G16" s="16"/>
      <c r="H16" s="16" t="str">
        <f t="shared" si="8"/>
        <v>0</v>
      </c>
      <c r="I16" s="16"/>
      <c r="J16" s="16" t="str">
        <f t="shared" si="9"/>
        <v>0</v>
      </c>
      <c r="K16" s="16"/>
      <c r="L16" s="16" t="str">
        <f t="shared" si="10"/>
        <v>0</v>
      </c>
      <c r="M16" s="16"/>
      <c r="N16" s="16" t="str">
        <f t="shared" si="11"/>
        <v>0</v>
      </c>
      <c r="O16" s="16"/>
      <c r="P16" s="16" t="str">
        <f t="shared" si="12"/>
        <v>2</v>
      </c>
      <c r="Q16" s="16"/>
      <c r="R16" s="16" t="str">
        <f t="shared" si="13"/>
        <v>0</v>
      </c>
      <c r="S16" s="16"/>
      <c r="T16" s="16" t="str">
        <f t="shared" si="14"/>
        <v>0</v>
      </c>
      <c r="U16" s="16"/>
      <c r="V16" s="16" t="str">
        <f t="shared" si="15"/>
        <v>0</v>
      </c>
      <c r="W16" s="16"/>
      <c r="X16" s="16" t="str">
        <f t="shared" si="16"/>
        <v>2</v>
      </c>
      <c r="Y16" s="16"/>
      <c r="Z16" s="16" t="str">
        <f t="shared" si="17"/>
        <v>0</v>
      </c>
      <c r="AA16" s="16"/>
      <c r="AB16" s="16" t="str">
        <f t="shared" si="18"/>
        <v>0</v>
      </c>
      <c r="AC16" s="16"/>
      <c r="AD16" s="16" t="str">
        <f t="shared" si="19"/>
        <v>2</v>
      </c>
      <c r="AE16" s="16"/>
      <c r="AF16" s="16" t="str">
        <f t="shared" si="20"/>
        <v>0</v>
      </c>
      <c r="AG16" s="16"/>
      <c r="AH16" s="16" t="str">
        <f t="shared" si="21"/>
        <v>0</v>
      </c>
      <c r="AI16" s="16"/>
      <c r="AJ16" s="16" t="str">
        <f t="shared" si="22"/>
        <v>0</v>
      </c>
      <c r="AK16" s="16"/>
      <c r="AL16" s="16" t="str">
        <f t="shared" si="23"/>
        <v>0</v>
      </c>
      <c r="AM16" s="16"/>
      <c r="AN16" s="16" t="str">
        <f t="shared" si="24"/>
        <v>0</v>
      </c>
      <c r="AO16" s="16"/>
      <c r="AP16" s="16" t="str">
        <f t="shared" si="25"/>
        <v>0</v>
      </c>
      <c r="AQ16" s="16"/>
      <c r="AR16" s="16" t="str">
        <f t="shared" si="26"/>
        <v>2</v>
      </c>
      <c r="AS16" s="16"/>
      <c r="AT16" s="16" t="str">
        <f t="shared" si="27"/>
        <v>0</v>
      </c>
      <c r="AU16" s="16"/>
      <c r="AV16" s="16" t="str">
        <f t="shared" si="28"/>
        <v>0</v>
      </c>
      <c r="AW16" s="16"/>
      <c r="AX16" s="16" t="str">
        <f t="shared" si="29"/>
        <v>0</v>
      </c>
      <c r="AY16" s="16"/>
      <c r="AZ16" s="5" t="str">
        <f t="shared" si="30"/>
        <v>2</v>
      </c>
      <c r="BA16" s="5">
        <f t="shared" si="0"/>
        <v>14</v>
      </c>
      <c r="BB16" s="16"/>
      <c r="BC16" s="16"/>
      <c r="BD16" s="16"/>
      <c r="BE16" s="5">
        <f t="shared" si="1"/>
        <v>0</v>
      </c>
      <c r="BF16" s="5" t="str">
        <f t="shared" si="31"/>
        <v>ป</v>
      </c>
      <c r="BG16" s="5">
        <f t="shared" si="2"/>
        <v>2</v>
      </c>
      <c r="BH16" s="5" t="str">
        <f t="shared" si="32"/>
        <v>ป</v>
      </c>
      <c r="BI16" s="5">
        <f t="shared" si="3"/>
        <v>4</v>
      </c>
      <c r="BJ16" s="5" t="str">
        <f t="shared" si="33"/>
        <v>ป</v>
      </c>
      <c r="BK16" s="5">
        <f t="shared" si="4"/>
        <v>4</v>
      </c>
      <c r="BL16" s="5" t="str">
        <f t="shared" si="34"/>
        <v>ป</v>
      </c>
      <c r="BM16" s="5">
        <f t="shared" si="5"/>
        <v>0</v>
      </c>
      <c r="BN16" s="5" t="str">
        <f t="shared" si="35"/>
        <v>ไม่มีจุดแข็ง</v>
      </c>
      <c r="BO16" s="5">
        <f t="shared" si="36"/>
        <v>10</v>
      </c>
      <c r="BP16" s="5" t="str">
        <f t="shared" si="37"/>
        <v>ป</v>
      </c>
      <c r="BQ16" s="5">
        <f t="shared" si="38"/>
        <v>0</v>
      </c>
      <c r="BR16" s="5" t="str">
        <f t="shared" si="39"/>
        <v>ป</v>
      </c>
    </row>
    <row r="17" spans="1:70" ht="18" customHeight="1" x14ac:dyDescent="0.5">
      <c r="A17" s="5">
        <v>15</v>
      </c>
      <c r="B17" s="13">
        <f>ประเมินตนเอง!B17</f>
        <v>0</v>
      </c>
      <c r="C17" s="16"/>
      <c r="D17" s="16" t="str">
        <f t="shared" si="6"/>
        <v>0</v>
      </c>
      <c r="E17" s="16"/>
      <c r="F17" s="16" t="str">
        <f t="shared" si="7"/>
        <v>0</v>
      </c>
      <c r="G17" s="16"/>
      <c r="H17" s="16" t="str">
        <f t="shared" si="8"/>
        <v>0</v>
      </c>
      <c r="I17" s="16"/>
      <c r="J17" s="16" t="str">
        <f t="shared" si="9"/>
        <v>0</v>
      </c>
      <c r="K17" s="16"/>
      <c r="L17" s="16" t="str">
        <f t="shared" si="10"/>
        <v>0</v>
      </c>
      <c r="M17" s="16"/>
      <c r="N17" s="16" t="str">
        <f t="shared" si="11"/>
        <v>0</v>
      </c>
      <c r="O17" s="16"/>
      <c r="P17" s="16" t="str">
        <f t="shared" si="12"/>
        <v>2</v>
      </c>
      <c r="Q17" s="16"/>
      <c r="R17" s="16" t="str">
        <f t="shared" si="13"/>
        <v>0</v>
      </c>
      <c r="S17" s="16"/>
      <c r="T17" s="16" t="str">
        <f t="shared" si="14"/>
        <v>0</v>
      </c>
      <c r="U17" s="16"/>
      <c r="V17" s="16" t="str">
        <f t="shared" si="15"/>
        <v>0</v>
      </c>
      <c r="W17" s="16"/>
      <c r="X17" s="16" t="str">
        <f t="shared" si="16"/>
        <v>2</v>
      </c>
      <c r="Y17" s="16"/>
      <c r="Z17" s="16" t="str">
        <f t="shared" si="17"/>
        <v>0</v>
      </c>
      <c r="AA17" s="16"/>
      <c r="AB17" s="16" t="str">
        <f t="shared" si="18"/>
        <v>0</v>
      </c>
      <c r="AC17" s="16"/>
      <c r="AD17" s="16" t="str">
        <f t="shared" si="19"/>
        <v>2</v>
      </c>
      <c r="AE17" s="16"/>
      <c r="AF17" s="16" t="str">
        <f t="shared" si="20"/>
        <v>0</v>
      </c>
      <c r="AG17" s="16"/>
      <c r="AH17" s="16" t="str">
        <f t="shared" si="21"/>
        <v>0</v>
      </c>
      <c r="AI17" s="16"/>
      <c r="AJ17" s="16" t="str">
        <f t="shared" si="22"/>
        <v>0</v>
      </c>
      <c r="AK17" s="16"/>
      <c r="AL17" s="16" t="str">
        <f t="shared" si="23"/>
        <v>0</v>
      </c>
      <c r="AM17" s="16"/>
      <c r="AN17" s="16" t="str">
        <f t="shared" si="24"/>
        <v>0</v>
      </c>
      <c r="AO17" s="16"/>
      <c r="AP17" s="16" t="str">
        <f t="shared" si="25"/>
        <v>0</v>
      </c>
      <c r="AQ17" s="16"/>
      <c r="AR17" s="16" t="str">
        <f t="shared" si="26"/>
        <v>2</v>
      </c>
      <c r="AS17" s="16"/>
      <c r="AT17" s="16" t="str">
        <f t="shared" si="27"/>
        <v>0</v>
      </c>
      <c r="AU17" s="16"/>
      <c r="AV17" s="16" t="str">
        <f t="shared" si="28"/>
        <v>0</v>
      </c>
      <c r="AW17" s="16"/>
      <c r="AX17" s="16" t="str">
        <f t="shared" si="29"/>
        <v>0</v>
      </c>
      <c r="AY17" s="16"/>
      <c r="AZ17" s="5" t="str">
        <f t="shared" si="30"/>
        <v>2</v>
      </c>
      <c r="BA17" s="5">
        <f t="shared" si="0"/>
        <v>15</v>
      </c>
      <c r="BB17" s="16"/>
      <c r="BC17" s="16"/>
      <c r="BD17" s="16"/>
      <c r="BE17" s="5">
        <f t="shared" si="1"/>
        <v>0</v>
      </c>
      <c r="BF17" s="5" t="str">
        <f t="shared" si="31"/>
        <v>ป</v>
      </c>
      <c r="BG17" s="5">
        <f t="shared" si="2"/>
        <v>2</v>
      </c>
      <c r="BH17" s="5" t="str">
        <f t="shared" si="32"/>
        <v>ป</v>
      </c>
      <c r="BI17" s="5">
        <f t="shared" si="3"/>
        <v>4</v>
      </c>
      <c r="BJ17" s="5" t="str">
        <f t="shared" si="33"/>
        <v>ป</v>
      </c>
      <c r="BK17" s="5">
        <f t="shared" si="4"/>
        <v>4</v>
      </c>
      <c r="BL17" s="5" t="str">
        <f t="shared" si="34"/>
        <v>ป</v>
      </c>
      <c r="BM17" s="5">
        <f t="shared" si="5"/>
        <v>0</v>
      </c>
      <c r="BN17" s="5" t="str">
        <f t="shared" si="35"/>
        <v>ไม่มีจุดแข็ง</v>
      </c>
      <c r="BO17" s="5">
        <f t="shared" si="36"/>
        <v>10</v>
      </c>
      <c r="BP17" s="5" t="str">
        <f t="shared" si="37"/>
        <v>ป</v>
      </c>
      <c r="BQ17" s="5">
        <f t="shared" si="38"/>
        <v>0</v>
      </c>
      <c r="BR17" s="5" t="str">
        <f t="shared" si="39"/>
        <v>ป</v>
      </c>
    </row>
    <row r="18" spans="1:70" ht="18" customHeight="1" x14ac:dyDescent="0.5">
      <c r="A18" s="5">
        <v>16</v>
      </c>
      <c r="B18" s="13">
        <f>ประเมินตนเอง!B18</f>
        <v>0</v>
      </c>
      <c r="C18" s="16"/>
      <c r="D18" s="16" t="str">
        <f t="shared" si="6"/>
        <v>0</v>
      </c>
      <c r="E18" s="16"/>
      <c r="F18" s="16" t="str">
        <f t="shared" si="7"/>
        <v>0</v>
      </c>
      <c r="G18" s="16"/>
      <c r="H18" s="16" t="str">
        <f t="shared" si="8"/>
        <v>0</v>
      </c>
      <c r="I18" s="16"/>
      <c r="J18" s="16" t="str">
        <f t="shared" si="9"/>
        <v>0</v>
      </c>
      <c r="K18" s="16"/>
      <c r="L18" s="16" t="str">
        <f t="shared" si="10"/>
        <v>0</v>
      </c>
      <c r="M18" s="16"/>
      <c r="N18" s="16" t="str">
        <f t="shared" si="11"/>
        <v>0</v>
      </c>
      <c r="O18" s="16"/>
      <c r="P18" s="16" t="str">
        <f t="shared" si="12"/>
        <v>2</v>
      </c>
      <c r="Q18" s="16"/>
      <c r="R18" s="16" t="str">
        <f t="shared" si="13"/>
        <v>0</v>
      </c>
      <c r="S18" s="16"/>
      <c r="T18" s="16" t="str">
        <f t="shared" si="14"/>
        <v>0</v>
      </c>
      <c r="U18" s="16"/>
      <c r="V18" s="16" t="str">
        <f t="shared" si="15"/>
        <v>0</v>
      </c>
      <c r="W18" s="16"/>
      <c r="X18" s="16" t="str">
        <f t="shared" si="16"/>
        <v>2</v>
      </c>
      <c r="Y18" s="16"/>
      <c r="Z18" s="16" t="str">
        <f t="shared" si="17"/>
        <v>0</v>
      </c>
      <c r="AA18" s="16"/>
      <c r="AB18" s="16" t="str">
        <f t="shared" si="18"/>
        <v>0</v>
      </c>
      <c r="AC18" s="16"/>
      <c r="AD18" s="16" t="str">
        <f t="shared" si="19"/>
        <v>2</v>
      </c>
      <c r="AE18" s="16"/>
      <c r="AF18" s="16" t="str">
        <f t="shared" si="20"/>
        <v>0</v>
      </c>
      <c r="AG18" s="16"/>
      <c r="AH18" s="16" t="str">
        <f t="shared" si="21"/>
        <v>0</v>
      </c>
      <c r="AI18" s="16"/>
      <c r="AJ18" s="16" t="str">
        <f t="shared" si="22"/>
        <v>0</v>
      </c>
      <c r="AK18" s="16"/>
      <c r="AL18" s="16" t="str">
        <f t="shared" si="23"/>
        <v>0</v>
      </c>
      <c r="AM18" s="16"/>
      <c r="AN18" s="16" t="str">
        <f t="shared" si="24"/>
        <v>0</v>
      </c>
      <c r="AO18" s="16"/>
      <c r="AP18" s="16" t="str">
        <f t="shared" si="25"/>
        <v>0</v>
      </c>
      <c r="AQ18" s="16"/>
      <c r="AR18" s="16" t="str">
        <f t="shared" si="26"/>
        <v>2</v>
      </c>
      <c r="AS18" s="16"/>
      <c r="AT18" s="16" t="str">
        <f t="shared" si="27"/>
        <v>0</v>
      </c>
      <c r="AU18" s="16"/>
      <c r="AV18" s="16" t="str">
        <f t="shared" si="28"/>
        <v>0</v>
      </c>
      <c r="AW18" s="16"/>
      <c r="AX18" s="16" t="str">
        <f t="shared" si="29"/>
        <v>0</v>
      </c>
      <c r="AY18" s="16"/>
      <c r="AZ18" s="5" t="str">
        <f t="shared" si="30"/>
        <v>2</v>
      </c>
      <c r="BA18" s="5">
        <f t="shared" si="0"/>
        <v>16</v>
      </c>
      <c r="BB18" s="16"/>
      <c r="BC18" s="16"/>
      <c r="BD18" s="16"/>
      <c r="BE18" s="5">
        <f t="shared" si="1"/>
        <v>0</v>
      </c>
      <c r="BF18" s="5" t="str">
        <f t="shared" si="31"/>
        <v>ป</v>
      </c>
      <c r="BG18" s="5">
        <f t="shared" si="2"/>
        <v>2</v>
      </c>
      <c r="BH18" s="5" t="str">
        <f t="shared" si="32"/>
        <v>ป</v>
      </c>
      <c r="BI18" s="5">
        <f t="shared" si="3"/>
        <v>4</v>
      </c>
      <c r="BJ18" s="5" t="str">
        <f t="shared" si="33"/>
        <v>ป</v>
      </c>
      <c r="BK18" s="5">
        <f t="shared" si="4"/>
        <v>4</v>
      </c>
      <c r="BL18" s="5" t="str">
        <f t="shared" si="34"/>
        <v>ป</v>
      </c>
      <c r="BM18" s="5">
        <f t="shared" si="5"/>
        <v>0</v>
      </c>
      <c r="BN18" s="5" t="str">
        <f t="shared" si="35"/>
        <v>ไม่มีจุดแข็ง</v>
      </c>
      <c r="BO18" s="5">
        <f t="shared" si="36"/>
        <v>10</v>
      </c>
      <c r="BP18" s="5" t="str">
        <f t="shared" si="37"/>
        <v>ป</v>
      </c>
      <c r="BQ18" s="5">
        <f t="shared" si="38"/>
        <v>0</v>
      </c>
      <c r="BR18" s="5" t="str">
        <f t="shared" si="39"/>
        <v>ป</v>
      </c>
    </row>
    <row r="19" spans="1:70" ht="18" customHeight="1" x14ac:dyDescent="0.5">
      <c r="A19" s="5">
        <v>17</v>
      </c>
      <c r="B19" s="13">
        <f>ประเมินตนเอง!B19</f>
        <v>0</v>
      </c>
      <c r="C19" s="16"/>
      <c r="D19" s="16" t="str">
        <f t="shared" si="6"/>
        <v>0</v>
      </c>
      <c r="E19" s="16"/>
      <c r="F19" s="16" t="str">
        <f t="shared" si="7"/>
        <v>0</v>
      </c>
      <c r="G19" s="16"/>
      <c r="H19" s="16" t="str">
        <f t="shared" si="8"/>
        <v>0</v>
      </c>
      <c r="I19" s="16"/>
      <c r="J19" s="16" t="str">
        <f t="shared" si="9"/>
        <v>0</v>
      </c>
      <c r="K19" s="16"/>
      <c r="L19" s="16" t="str">
        <f t="shared" si="10"/>
        <v>0</v>
      </c>
      <c r="M19" s="16"/>
      <c r="N19" s="16" t="str">
        <f t="shared" si="11"/>
        <v>0</v>
      </c>
      <c r="O19" s="16"/>
      <c r="P19" s="16" t="str">
        <f t="shared" si="12"/>
        <v>2</v>
      </c>
      <c r="Q19" s="16"/>
      <c r="R19" s="16" t="str">
        <f t="shared" si="13"/>
        <v>0</v>
      </c>
      <c r="S19" s="16"/>
      <c r="T19" s="16" t="str">
        <f t="shared" si="14"/>
        <v>0</v>
      </c>
      <c r="U19" s="16"/>
      <c r="V19" s="16" t="str">
        <f t="shared" si="15"/>
        <v>0</v>
      </c>
      <c r="W19" s="16"/>
      <c r="X19" s="16" t="str">
        <f t="shared" si="16"/>
        <v>2</v>
      </c>
      <c r="Y19" s="16"/>
      <c r="Z19" s="16" t="str">
        <f t="shared" si="17"/>
        <v>0</v>
      </c>
      <c r="AA19" s="16"/>
      <c r="AB19" s="16" t="str">
        <f t="shared" si="18"/>
        <v>0</v>
      </c>
      <c r="AC19" s="16"/>
      <c r="AD19" s="16" t="str">
        <f t="shared" si="19"/>
        <v>2</v>
      </c>
      <c r="AE19" s="16"/>
      <c r="AF19" s="16" t="str">
        <f t="shared" si="20"/>
        <v>0</v>
      </c>
      <c r="AG19" s="16"/>
      <c r="AH19" s="16" t="str">
        <f t="shared" si="21"/>
        <v>0</v>
      </c>
      <c r="AI19" s="16"/>
      <c r="AJ19" s="16" t="str">
        <f t="shared" si="22"/>
        <v>0</v>
      </c>
      <c r="AK19" s="16"/>
      <c r="AL19" s="16" t="str">
        <f t="shared" si="23"/>
        <v>0</v>
      </c>
      <c r="AM19" s="16"/>
      <c r="AN19" s="16" t="str">
        <f t="shared" si="24"/>
        <v>0</v>
      </c>
      <c r="AO19" s="16"/>
      <c r="AP19" s="16" t="str">
        <f t="shared" si="25"/>
        <v>0</v>
      </c>
      <c r="AQ19" s="16"/>
      <c r="AR19" s="16" t="str">
        <f t="shared" si="26"/>
        <v>2</v>
      </c>
      <c r="AS19" s="16"/>
      <c r="AT19" s="16" t="str">
        <f t="shared" si="27"/>
        <v>0</v>
      </c>
      <c r="AU19" s="16"/>
      <c r="AV19" s="16" t="str">
        <f t="shared" si="28"/>
        <v>0</v>
      </c>
      <c r="AW19" s="16"/>
      <c r="AX19" s="16" t="str">
        <f t="shared" si="29"/>
        <v>0</v>
      </c>
      <c r="AY19" s="16"/>
      <c r="AZ19" s="5" t="str">
        <f t="shared" si="30"/>
        <v>2</v>
      </c>
      <c r="BA19" s="5">
        <f t="shared" si="0"/>
        <v>17</v>
      </c>
      <c r="BB19" s="16"/>
      <c r="BC19" s="16"/>
      <c r="BD19" s="16"/>
      <c r="BE19" s="5">
        <f t="shared" si="1"/>
        <v>0</v>
      </c>
      <c r="BF19" s="5" t="str">
        <f t="shared" si="31"/>
        <v>ป</v>
      </c>
      <c r="BG19" s="5">
        <f t="shared" si="2"/>
        <v>2</v>
      </c>
      <c r="BH19" s="5" t="str">
        <f t="shared" si="32"/>
        <v>ป</v>
      </c>
      <c r="BI19" s="5">
        <f t="shared" si="3"/>
        <v>4</v>
      </c>
      <c r="BJ19" s="5" t="str">
        <f t="shared" si="33"/>
        <v>ป</v>
      </c>
      <c r="BK19" s="5">
        <f t="shared" si="4"/>
        <v>4</v>
      </c>
      <c r="BL19" s="5" t="str">
        <f t="shared" si="34"/>
        <v>ป</v>
      </c>
      <c r="BM19" s="5">
        <f t="shared" si="5"/>
        <v>0</v>
      </c>
      <c r="BN19" s="5" t="str">
        <f t="shared" si="35"/>
        <v>ไม่มีจุดแข็ง</v>
      </c>
      <c r="BO19" s="5">
        <f t="shared" si="36"/>
        <v>10</v>
      </c>
      <c r="BP19" s="5" t="str">
        <f t="shared" si="37"/>
        <v>ป</v>
      </c>
      <c r="BQ19" s="5">
        <f t="shared" si="38"/>
        <v>0</v>
      </c>
      <c r="BR19" s="5" t="str">
        <f t="shared" si="39"/>
        <v>ป</v>
      </c>
    </row>
    <row r="20" spans="1:70" ht="18" customHeight="1" x14ac:dyDescent="0.5">
      <c r="A20" s="5">
        <v>18</v>
      </c>
      <c r="B20" s="13">
        <f>ประเมินตนเอง!B20</f>
        <v>0</v>
      </c>
      <c r="C20" s="16"/>
      <c r="D20" s="16" t="str">
        <f t="shared" si="6"/>
        <v>0</v>
      </c>
      <c r="E20" s="16"/>
      <c r="F20" s="16" t="str">
        <f t="shared" si="7"/>
        <v>0</v>
      </c>
      <c r="G20" s="16"/>
      <c r="H20" s="16" t="str">
        <f t="shared" si="8"/>
        <v>0</v>
      </c>
      <c r="I20" s="16"/>
      <c r="J20" s="16" t="str">
        <f t="shared" si="9"/>
        <v>0</v>
      </c>
      <c r="K20" s="16"/>
      <c r="L20" s="16" t="str">
        <f t="shared" si="10"/>
        <v>0</v>
      </c>
      <c r="M20" s="16"/>
      <c r="N20" s="16" t="str">
        <f t="shared" si="11"/>
        <v>0</v>
      </c>
      <c r="O20" s="16"/>
      <c r="P20" s="16" t="str">
        <f t="shared" si="12"/>
        <v>2</v>
      </c>
      <c r="Q20" s="16"/>
      <c r="R20" s="16" t="str">
        <f t="shared" si="13"/>
        <v>0</v>
      </c>
      <c r="S20" s="16"/>
      <c r="T20" s="16" t="str">
        <f t="shared" si="14"/>
        <v>0</v>
      </c>
      <c r="U20" s="16"/>
      <c r="V20" s="16" t="str">
        <f t="shared" si="15"/>
        <v>0</v>
      </c>
      <c r="W20" s="16"/>
      <c r="X20" s="16" t="str">
        <f t="shared" si="16"/>
        <v>2</v>
      </c>
      <c r="Y20" s="16"/>
      <c r="Z20" s="16" t="str">
        <f t="shared" si="17"/>
        <v>0</v>
      </c>
      <c r="AA20" s="16"/>
      <c r="AB20" s="16" t="str">
        <f t="shared" si="18"/>
        <v>0</v>
      </c>
      <c r="AC20" s="16"/>
      <c r="AD20" s="16" t="str">
        <f t="shared" si="19"/>
        <v>2</v>
      </c>
      <c r="AE20" s="16"/>
      <c r="AF20" s="16" t="str">
        <f t="shared" si="20"/>
        <v>0</v>
      </c>
      <c r="AG20" s="16"/>
      <c r="AH20" s="16" t="str">
        <f t="shared" si="21"/>
        <v>0</v>
      </c>
      <c r="AI20" s="16"/>
      <c r="AJ20" s="16" t="str">
        <f t="shared" si="22"/>
        <v>0</v>
      </c>
      <c r="AK20" s="16"/>
      <c r="AL20" s="16" t="str">
        <f t="shared" si="23"/>
        <v>0</v>
      </c>
      <c r="AM20" s="16"/>
      <c r="AN20" s="16" t="str">
        <f t="shared" si="24"/>
        <v>0</v>
      </c>
      <c r="AO20" s="16"/>
      <c r="AP20" s="16" t="str">
        <f t="shared" si="25"/>
        <v>0</v>
      </c>
      <c r="AQ20" s="16"/>
      <c r="AR20" s="16" t="str">
        <f t="shared" si="26"/>
        <v>2</v>
      </c>
      <c r="AS20" s="16"/>
      <c r="AT20" s="16" t="str">
        <f t="shared" si="27"/>
        <v>0</v>
      </c>
      <c r="AU20" s="16"/>
      <c r="AV20" s="16" t="str">
        <f t="shared" si="28"/>
        <v>0</v>
      </c>
      <c r="AW20" s="16"/>
      <c r="AX20" s="16" t="str">
        <f t="shared" si="29"/>
        <v>0</v>
      </c>
      <c r="AY20" s="16"/>
      <c r="AZ20" s="5" t="str">
        <f t="shared" si="30"/>
        <v>2</v>
      </c>
      <c r="BA20" s="5">
        <f t="shared" si="0"/>
        <v>18</v>
      </c>
      <c r="BB20" s="16"/>
      <c r="BC20" s="16"/>
      <c r="BD20" s="16"/>
      <c r="BE20" s="5">
        <f t="shared" si="1"/>
        <v>0</v>
      </c>
      <c r="BF20" s="5" t="str">
        <f t="shared" si="31"/>
        <v>ป</v>
      </c>
      <c r="BG20" s="5">
        <f t="shared" si="2"/>
        <v>2</v>
      </c>
      <c r="BH20" s="5" t="str">
        <f t="shared" si="32"/>
        <v>ป</v>
      </c>
      <c r="BI20" s="5">
        <f t="shared" si="3"/>
        <v>4</v>
      </c>
      <c r="BJ20" s="5" t="str">
        <f t="shared" si="33"/>
        <v>ป</v>
      </c>
      <c r="BK20" s="5">
        <f t="shared" si="4"/>
        <v>4</v>
      </c>
      <c r="BL20" s="5" t="str">
        <f t="shared" si="34"/>
        <v>ป</v>
      </c>
      <c r="BM20" s="5">
        <f t="shared" si="5"/>
        <v>0</v>
      </c>
      <c r="BN20" s="5" t="str">
        <f t="shared" si="35"/>
        <v>ไม่มีจุดแข็ง</v>
      </c>
      <c r="BO20" s="5">
        <f t="shared" si="36"/>
        <v>10</v>
      </c>
      <c r="BP20" s="5" t="str">
        <f t="shared" si="37"/>
        <v>ป</v>
      </c>
      <c r="BQ20" s="5">
        <f t="shared" si="38"/>
        <v>0</v>
      </c>
      <c r="BR20" s="5" t="str">
        <f t="shared" si="39"/>
        <v>ป</v>
      </c>
    </row>
    <row r="21" spans="1:70" ht="18" customHeight="1" x14ac:dyDescent="0.5">
      <c r="A21" s="5">
        <v>19</v>
      </c>
      <c r="B21" s="13">
        <f>ประเมินตนเอง!B21</f>
        <v>0</v>
      </c>
      <c r="C21" s="16"/>
      <c r="D21" s="16" t="str">
        <f t="shared" si="6"/>
        <v>0</v>
      </c>
      <c r="E21" s="16"/>
      <c r="F21" s="16" t="str">
        <f t="shared" si="7"/>
        <v>0</v>
      </c>
      <c r="G21" s="16"/>
      <c r="H21" s="16" t="str">
        <f t="shared" si="8"/>
        <v>0</v>
      </c>
      <c r="I21" s="16"/>
      <c r="J21" s="16" t="str">
        <f t="shared" si="9"/>
        <v>0</v>
      </c>
      <c r="K21" s="16"/>
      <c r="L21" s="16" t="str">
        <f t="shared" si="10"/>
        <v>0</v>
      </c>
      <c r="M21" s="16"/>
      <c r="N21" s="16" t="str">
        <f t="shared" si="11"/>
        <v>0</v>
      </c>
      <c r="O21" s="16"/>
      <c r="P21" s="16" t="str">
        <f t="shared" si="12"/>
        <v>2</v>
      </c>
      <c r="Q21" s="16"/>
      <c r="R21" s="16" t="str">
        <f t="shared" si="13"/>
        <v>0</v>
      </c>
      <c r="S21" s="16"/>
      <c r="T21" s="16" t="str">
        <f t="shared" si="14"/>
        <v>0</v>
      </c>
      <c r="U21" s="16"/>
      <c r="V21" s="16" t="str">
        <f t="shared" si="15"/>
        <v>0</v>
      </c>
      <c r="W21" s="16"/>
      <c r="X21" s="16" t="str">
        <f t="shared" si="16"/>
        <v>2</v>
      </c>
      <c r="Y21" s="16"/>
      <c r="Z21" s="16" t="str">
        <f t="shared" si="17"/>
        <v>0</v>
      </c>
      <c r="AA21" s="16"/>
      <c r="AB21" s="16" t="str">
        <f t="shared" si="18"/>
        <v>0</v>
      </c>
      <c r="AC21" s="16"/>
      <c r="AD21" s="16" t="str">
        <f t="shared" si="19"/>
        <v>2</v>
      </c>
      <c r="AE21" s="16"/>
      <c r="AF21" s="16" t="str">
        <f t="shared" si="20"/>
        <v>0</v>
      </c>
      <c r="AG21" s="16"/>
      <c r="AH21" s="16" t="str">
        <f t="shared" si="21"/>
        <v>0</v>
      </c>
      <c r="AI21" s="16"/>
      <c r="AJ21" s="16" t="str">
        <f t="shared" si="22"/>
        <v>0</v>
      </c>
      <c r="AK21" s="16"/>
      <c r="AL21" s="16" t="str">
        <f t="shared" si="23"/>
        <v>0</v>
      </c>
      <c r="AM21" s="16"/>
      <c r="AN21" s="16" t="str">
        <f t="shared" si="24"/>
        <v>0</v>
      </c>
      <c r="AO21" s="16"/>
      <c r="AP21" s="16" t="str">
        <f t="shared" si="25"/>
        <v>0</v>
      </c>
      <c r="AQ21" s="16"/>
      <c r="AR21" s="16" t="str">
        <f t="shared" si="26"/>
        <v>2</v>
      </c>
      <c r="AS21" s="16"/>
      <c r="AT21" s="16" t="str">
        <f t="shared" si="27"/>
        <v>0</v>
      </c>
      <c r="AU21" s="16"/>
      <c r="AV21" s="16" t="str">
        <f t="shared" si="28"/>
        <v>0</v>
      </c>
      <c r="AW21" s="16"/>
      <c r="AX21" s="16" t="str">
        <f t="shared" si="29"/>
        <v>0</v>
      </c>
      <c r="AY21" s="16"/>
      <c r="AZ21" s="5" t="str">
        <f t="shared" si="30"/>
        <v>2</v>
      </c>
      <c r="BA21" s="5">
        <f t="shared" si="0"/>
        <v>19</v>
      </c>
      <c r="BB21" s="16"/>
      <c r="BC21" s="16"/>
      <c r="BD21" s="16"/>
      <c r="BE21" s="5">
        <f t="shared" si="1"/>
        <v>0</v>
      </c>
      <c r="BF21" s="5" t="str">
        <f t="shared" si="31"/>
        <v>ป</v>
      </c>
      <c r="BG21" s="5">
        <f t="shared" si="2"/>
        <v>2</v>
      </c>
      <c r="BH21" s="5" t="str">
        <f t="shared" si="32"/>
        <v>ป</v>
      </c>
      <c r="BI21" s="5">
        <f t="shared" si="3"/>
        <v>4</v>
      </c>
      <c r="BJ21" s="5" t="str">
        <f t="shared" si="33"/>
        <v>ป</v>
      </c>
      <c r="BK21" s="5">
        <f t="shared" si="4"/>
        <v>4</v>
      </c>
      <c r="BL21" s="5" t="str">
        <f t="shared" si="34"/>
        <v>ป</v>
      </c>
      <c r="BM21" s="5">
        <f t="shared" si="5"/>
        <v>0</v>
      </c>
      <c r="BN21" s="5" t="str">
        <f t="shared" si="35"/>
        <v>ไม่มีจุดแข็ง</v>
      </c>
      <c r="BO21" s="5">
        <f t="shared" si="36"/>
        <v>10</v>
      </c>
      <c r="BP21" s="5" t="str">
        <f t="shared" si="37"/>
        <v>ป</v>
      </c>
      <c r="BQ21" s="5">
        <f t="shared" si="38"/>
        <v>0</v>
      </c>
      <c r="BR21" s="5" t="str">
        <f t="shared" si="39"/>
        <v>ป</v>
      </c>
    </row>
    <row r="22" spans="1:70" ht="18" customHeight="1" x14ac:dyDescent="0.5">
      <c r="A22" s="5">
        <v>20</v>
      </c>
      <c r="B22" s="13">
        <f>ประเมินตนเอง!B22</f>
        <v>0</v>
      </c>
      <c r="C22" s="16"/>
      <c r="D22" s="16" t="str">
        <f t="shared" si="6"/>
        <v>0</v>
      </c>
      <c r="E22" s="16"/>
      <c r="F22" s="16" t="str">
        <f t="shared" si="7"/>
        <v>0</v>
      </c>
      <c r="G22" s="16"/>
      <c r="H22" s="16" t="str">
        <f t="shared" si="8"/>
        <v>0</v>
      </c>
      <c r="I22" s="16"/>
      <c r="J22" s="16" t="str">
        <f t="shared" si="9"/>
        <v>0</v>
      </c>
      <c r="K22" s="16"/>
      <c r="L22" s="16" t="str">
        <f t="shared" si="10"/>
        <v>0</v>
      </c>
      <c r="M22" s="16"/>
      <c r="N22" s="16" t="str">
        <f t="shared" si="11"/>
        <v>0</v>
      </c>
      <c r="O22" s="16"/>
      <c r="P22" s="16" t="str">
        <f t="shared" si="12"/>
        <v>2</v>
      </c>
      <c r="Q22" s="16"/>
      <c r="R22" s="16" t="str">
        <f t="shared" si="13"/>
        <v>0</v>
      </c>
      <c r="S22" s="16"/>
      <c r="T22" s="16" t="str">
        <f t="shared" si="14"/>
        <v>0</v>
      </c>
      <c r="U22" s="16"/>
      <c r="V22" s="16" t="str">
        <f t="shared" si="15"/>
        <v>0</v>
      </c>
      <c r="W22" s="16"/>
      <c r="X22" s="16" t="str">
        <f t="shared" si="16"/>
        <v>2</v>
      </c>
      <c r="Y22" s="16"/>
      <c r="Z22" s="16" t="str">
        <f t="shared" si="17"/>
        <v>0</v>
      </c>
      <c r="AA22" s="16"/>
      <c r="AB22" s="16" t="str">
        <f t="shared" si="18"/>
        <v>0</v>
      </c>
      <c r="AC22" s="16"/>
      <c r="AD22" s="16" t="str">
        <f t="shared" si="19"/>
        <v>2</v>
      </c>
      <c r="AE22" s="16"/>
      <c r="AF22" s="16" t="str">
        <f t="shared" si="20"/>
        <v>0</v>
      </c>
      <c r="AG22" s="16"/>
      <c r="AH22" s="16" t="str">
        <f t="shared" si="21"/>
        <v>0</v>
      </c>
      <c r="AI22" s="16"/>
      <c r="AJ22" s="16" t="str">
        <f t="shared" si="22"/>
        <v>0</v>
      </c>
      <c r="AK22" s="16"/>
      <c r="AL22" s="16" t="str">
        <f t="shared" si="23"/>
        <v>0</v>
      </c>
      <c r="AM22" s="16"/>
      <c r="AN22" s="16" t="str">
        <f t="shared" si="24"/>
        <v>0</v>
      </c>
      <c r="AO22" s="16"/>
      <c r="AP22" s="16" t="str">
        <f t="shared" si="25"/>
        <v>0</v>
      </c>
      <c r="AQ22" s="16"/>
      <c r="AR22" s="16" t="str">
        <f t="shared" si="26"/>
        <v>2</v>
      </c>
      <c r="AS22" s="16"/>
      <c r="AT22" s="16" t="str">
        <f t="shared" si="27"/>
        <v>0</v>
      </c>
      <c r="AU22" s="16"/>
      <c r="AV22" s="16" t="str">
        <f t="shared" si="28"/>
        <v>0</v>
      </c>
      <c r="AW22" s="16"/>
      <c r="AX22" s="16" t="str">
        <f t="shared" si="29"/>
        <v>0</v>
      </c>
      <c r="AY22" s="16"/>
      <c r="AZ22" s="5" t="str">
        <f t="shared" si="30"/>
        <v>2</v>
      </c>
      <c r="BA22" s="5">
        <f t="shared" si="0"/>
        <v>20</v>
      </c>
      <c r="BB22" s="16"/>
      <c r="BC22" s="16"/>
      <c r="BD22" s="16"/>
      <c r="BE22" s="5">
        <f t="shared" si="1"/>
        <v>0</v>
      </c>
      <c r="BF22" s="5" t="str">
        <f t="shared" si="31"/>
        <v>ป</v>
      </c>
      <c r="BG22" s="5">
        <f t="shared" si="2"/>
        <v>2</v>
      </c>
      <c r="BH22" s="5" t="str">
        <f t="shared" si="32"/>
        <v>ป</v>
      </c>
      <c r="BI22" s="5">
        <f t="shared" si="3"/>
        <v>4</v>
      </c>
      <c r="BJ22" s="5" t="str">
        <f t="shared" si="33"/>
        <v>ป</v>
      </c>
      <c r="BK22" s="5">
        <f t="shared" si="4"/>
        <v>4</v>
      </c>
      <c r="BL22" s="5" t="str">
        <f t="shared" si="34"/>
        <v>ป</v>
      </c>
      <c r="BM22" s="5">
        <f t="shared" si="5"/>
        <v>0</v>
      </c>
      <c r="BN22" s="5" t="str">
        <f t="shared" si="35"/>
        <v>ไม่มีจุดแข็ง</v>
      </c>
      <c r="BO22" s="5">
        <f t="shared" si="36"/>
        <v>10</v>
      </c>
      <c r="BP22" s="5" t="str">
        <f t="shared" si="37"/>
        <v>ป</v>
      </c>
      <c r="BQ22" s="5">
        <f t="shared" si="38"/>
        <v>0</v>
      </c>
      <c r="BR22" s="5" t="str">
        <f t="shared" si="39"/>
        <v>ป</v>
      </c>
    </row>
    <row r="23" spans="1:70" ht="18" customHeight="1" x14ac:dyDescent="0.5">
      <c r="A23" s="5">
        <v>21</v>
      </c>
      <c r="B23" s="13">
        <f>ประเมินตนเอง!B23</f>
        <v>0</v>
      </c>
      <c r="C23" s="16"/>
      <c r="D23" s="16" t="str">
        <f t="shared" si="6"/>
        <v>0</v>
      </c>
      <c r="E23" s="16"/>
      <c r="F23" s="16" t="str">
        <f t="shared" si="7"/>
        <v>0</v>
      </c>
      <c r="G23" s="16"/>
      <c r="H23" s="16" t="str">
        <f t="shared" si="8"/>
        <v>0</v>
      </c>
      <c r="I23" s="16"/>
      <c r="J23" s="16" t="str">
        <f t="shared" si="9"/>
        <v>0</v>
      </c>
      <c r="K23" s="16"/>
      <c r="L23" s="16" t="str">
        <f t="shared" si="10"/>
        <v>0</v>
      </c>
      <c r="M23" s="16"/>
      <c r="N23" s="16" t="str">
        <f t="shared" si="11"/>
        <v>0</v>
      </c>
      <c r="O23" s="16"/>
      <c r="P23" s="16" t="str">
        <f t="shared" si="12"/>
        <v>2</v>
      </c>
      <c r="Q23" s="16"/>
      <c r="R23" s="16" t="str">
        <f t="shared" si="13"/>
        <v>0</v>
      </c>
      <c r="S23" s="16"/>
      <c r="T23" s="16" t="str">
        <f t="shared" si="14"/>
        <v>0</v>
      </c>
      <c r="U23" s="16"/>
      <c r="V23" s="16" t="str">
        <f t="shared" si="15"/>
        <v>0</v>
      </c>
      <c r="W23" s="16"/>
      <c r="X23" s="16" t="str">
        <f t="shared" si="16"/>
        <v>2</v>
      </c>
      <c r="Y23" s="16"/>
      <c r="Z23" s="16" t="str">
        <f t="shared" si="17"/>
        <v>0</v>
      </c>
      <c r="AA23" s="16"/>
      <c r="AB23" s="16" t="str">
        <f t="shared" si="18"/>
        <v>0</v>
      </c>
      <c r="AC23" s="16"/>
      <c r="AD23" s="16" t="str">
        <f t="shared" si="19"/>
        <v>2</v>
      </c>
      <c r="AE23" s="16"/>
      <c r="AF23" s="16" t="str">
        <f t="shared" si="20"/>
        <v>0</v>
      </c>
      <c r="AG23" s="16"/>
      <c r="AH23" s="16" t="str">
        <f t="shared" si="21"/>
        <v>0</v>
      </c>
      <c r="AI23" s="16"/>
      <c r="AJ23" s="16" t="str">
        <f t="shared" si="22"/>
        <v>0</v>
      </c>
      <c r="AK23" s="16"/>
      <c r="AL23" s="16" t="str">
        <f t="shared" si="23"/>
        <v>0</v>
      </c>
      <c r="AM23" s="16"/>
      <c r="AN23" s="16" t="str">
        <f t="shared" si="24"/>
        <v>0</v>
      </c>
      <c r="AO23" s="16"/>
      <c r="AP23" s="16" t="str">
        <f t="shared" si="25"/>
        <v>0</v>
      </c>
      <c r="AQ23" s="16"/>
      <c r="AR23" s="16" t="str">
        <f t="shared" si="26"/>
        <v>2</v>
      </c>
      <c r="AS23" s="16"/>
      <c r="AT23" s="16" t="str">
        <f t="shared" si="27"/>
        <v>0</v>
      </c>
      <c r="AU23" s="16"/>
      <c r="AV23" s="16" t="str">
        <f t="shared" si="28"/>
        <v>0</v>
      </c>
      <c r="AW23" s="16"/>
      <c r="AX23" s="16" t="str">
        <f t="shared" si="29"/>
        <v>0</v>
      </c>
      <c r="AY23" s="16"/>
      <c r="AZ23" s="5" t="str">
        <f t="shared" si="30"/>
        <v>2</v>
      </c>
      <c r="BA23" s="5">
        <f t="shared" si="0"/>
        <v>21</v>
      </c>
      <c r="BB23" s="16"/>
      <c r="BC23" s="16"/>
      <c r="BD23" s="16"/>
      <c r="BE23" s="5">
        <f t="shared" si="1"/>
        <v>0</v>
      </c>
      <c r="BF23" s="5" t="str">
        <f t="shared" si="31"/>
        <v>ป</v>
      </c>
      <c r="BG23" s="5">
        <f t="shared" si="2"/>
        <v>2</v>
      </c>
      <c r="BH23" s="5" t="str">
        <f t="shared" si="32"/>
        <v>ป</v>
      </c>
      <c r="BI23" s="5">
        <f t="shared" si="3"/>
        <v>4</v>
      </c>
      <c r="BJ23" s="5" t="str">
        <f t="shared" si="33"/>
        <v>ป</v>
      </c>
      <c r="BK23" s="5">
        <f t="shared" si="4"/>
        <v>4</v>
      </c>
      <c r="BL23" s="5" t="str">
        <f t="shared" si="34"/>
        <v>ป</v>
      </c>
      <c r="BM23" s="5">
        <f t="shared" si="5"/>
        <v>0</v>
      </c>
      <c r="BN23" s="5" t="str">
        <f t="shared" si="35"/>
        <v>ไม่มีจุดแข็ง</v>
      </c>
      <c r="BO23" s="5">
        <f t="shared" si="36"/>
        <v>10</v>
      </c>
      <c r="BP23" s="5" t="str">
        <f t="shared" si="37"/>
        <v>ป</v>
      </c>
      <c r="BQ23" s="5">
        <f t="shared" si="38"/>
        <v>0</v>
      </c>
      <c r="BR23" s="5" t="str">
        <f t="shared" si="39"/>
        <v>ป</v>
      </c>
    </row>
    <row r="24" spans="1:70" ht="18" customHeight="1" x14ac:dyDescent="0.5">
      <c r="A24" s="5">
        <v>22</v>
      </c>
      <c r="B24" s="13">
        <f>ประเมินตนเอง!B24</f>
        <v>0</v>
      </c>
      <c r="C24" s="16"/>
      <c r="D24" s="16" t="str">
        <f t="shared" si="6"/>
        <v>0</v>
      </c>
      <c r="E24" s="16"/>
      <c r="F24" s="16" t="str">
        <f t="shared" si="7"/>
        <v>0</v>
      </c>
      <c r="G24" s="16"/>
      <c r="H24" s="16" t="str">
        <f t="shared" si="8"/>
        <v>0</v>
      </c>
      <c r="I24" s="16"/>
      <c r="J24" s="16" t="str">
        <f t="shared" si="9"/>
        <v>0</v>
      </c>
      <c r="K24" s="16"/>
      <c r="L24" s="16" t="str">
        <f t="shared" si="10"/>
        <v>0</v>
      </c>
      <c r="M24" s="16"/>
      <c r="N24" s="16" t="str">
        <f t="shared" si="11"/>
        <v>0</v>
      </c>
      <c r="O24" s="16"/>
      <c r="P24" s="16" t="str">
        <f t="shared" si="12"/>
        <v>2</v>
      </c>
      <c r="Q24" s="16"/>
      <c r="R24" s="16" t="str">
        <f t="shared" si="13"/>
        <v>0</v>
      </c>
      <c r="S24" s="16"/>
      <c r="T24" s="16" t="str">
        <f t="shared" si="14"/>
        <v>0</v>
      </c>
      <c r="U24" s="16"/>
      <c r="V24" s="16" t="str">
        <f t="shared" si="15"/>
        <v>0</v>
      </c>
      <c r="W24" s="16"/>
      <c r="X24" s="16" t="str">
        <f t="shared" si="16"/>
        <v>2</v>
      </c>
      <c r="Y24" s="16"/>
      <c r="Z24" s="16" t="str">
        <f t="shared" si="17"/>
        <v>0</v>
      </c>
      <c r="AA24" s="16"/>
      <c r="AB24" s="16" t="str">
        <f t="shared" si="18"/>
        <v>0</v>
      </c>
      <c r="AC24" s="16"/>
      <c r="AD24" s="16" t="str">
        <f t="shared" si="19"/>
        <v>2</v>
      </c>
      <c r="AE24" s="16"/>
      <c r="AF24" s="16" t="str">
        <f t="shared" si="20"/>
        <v>0</v>
      </c>
      <c r="AG24" s="16"/>
      <c r="AH24" s="16" t="str">
        <f t="shared" si="21"/>
        <v>0</v>
      </c>
      <c r="AI24" s="16"/>
      <c r="AJ24" s="16" t="str">
        <f t="shared" si="22"/>
        <v>0</v>
      </c>
      <c r="AK24" s="16"/>
      <c r="AL24" s="16" t="str">
        <f t="shared" si="23"/>
        <v>0</v>
      </c>
      <c r="AM24" s="16"/>
      <c r="AN24" s="16" t="str">
        <f t="shared" si="24"/>
        <v>0</v>
      </c>
      <c r="AO24" s="16"/>
      <c r="AP24" s="16" t="str">
        <f t="shared" si="25"/>
        <v>0</v>
      </c>
      <c r="AQ24" s="16"/>
      <c r="AR24" s="16" t="str">
        <f t="shared" si="26"/>
        <v>2</v>
      </c>
      <c r="AS24" s="16"/>
      <c r="AT24" s="16" t="str">
        <f t="shared" si="27"/>
        <v>0</v>
      </c>
      <c r="AU24" s="16"/>
      <c r="AV24" s="16" t="str">
        <f t="shared" si="28"/>
        <v>0</v>
      </c>
      <c r="AW24" s="16"/>
      <c r="AX24" s="16" t="str">
        <f t="shared" si="29"/>
        <v>0</v>
      </c>
      <c r="AY24" s="16"/>
      <c r="AZ24" s="5" t="str">
        <f t="shared" si="30"/>
        <v>2</v>
      </c>
      <c r="BA24" s="5">
        <f t="shared" si="0"/>
        <v>22</v>
      </c>
      <c r="BB24" s="16"/>
      <c r="BC24" s="16"/>
      <c r="BD24" s="16"/>
      <c r="BE24" s="5">
        <f t="shared" si="1"/>
        <v>0</v>
      </c>
      <c r="BF24" s="5" t="str">
        <f t="shared" si="31"/>
        <v>ป</v>
      </c>
      <c r="BG24" s="5">
        <f t="shared" si="2"/>
        <v>2</v>
      </c>
      <c r="BH24" s="5" t="str">
        <f t="shared" si="32"/>
        <v>ป</v>
      </c>
      <c r="BI24" s="5">
        <f t="shared" si="3"/>
        <v>4</v>
      </c>
      <c r="BJ24" s="5" t="str">
        <f t="shared" si="33"/>
        <v>ป</v>
      </c>
      <c r="BK24" s="5">
        <f t="shared" si="4"/>
        <v>4</v>
      </c>
      <c r="BL24" s="5" t="str">
        <f t="shared" si="34"/>
        <v>ป</v>
      </c>
      <c r="BM24" s="5">
        <f t="shared" si="5"/>
        <v>0</v>
      </c>
      <c r="BN24" s="5" t="str">
        <f t="shared" si="35"/>
        <v>ไม่มีจุดแข็ง</v>
      </c>
      <c r="BO24" s="5">
        <f t="shared" si="36"/>
        <v>10</v>
      </c>
      <c r="BP24" s="5" t="str">
        <f t="shared" si="37"/>
        <v>ป</v>
      </c>
      <c r="BQ24" s="5">
        <f t="shared" si="38"/>
        <v>0</v>
      </c>
      <c r="BR24" s="5" t="str">
        <f t="shared" si="39"/>
        <v>ป</v>
      </c>
    </row>
    <row r="25" spans="1:70" ht="18" customHeight="1" x14ac:dyDescent="0.5">
      <c r="A25" s="5">
        <v>23</v>
      </c>
      <c r="B25" s="13">
        <f>ประเมินตนเอง!B25</f>
        <v>0</v>
      </c>
      <c r="C25" s="16"/>
      <c r="D25" s="16" t="str">
        <f t="shared" si="6"/>
        <v>0</v>
      </c>
      <c r="E25" s="16"/>
      <c r="F25" s="16" t="str">
        <f t="shared" si="7"/>
        <v>0</v>
      </c>
      <c r="G25" s="16"/>
      <c r="H25" s="16" t="str">
        <f t="shared" si="8"/>
        <v>0</v>
      </c>
      <c r="I25" s="16"/>
      <c r="J25" s="16" t="str">
        <f t="shared" si="9"/>
        <v>0</v>
      </c>
      <c r="K25" s="16"/>
      <c r="L25" s="16" t="str">
        <f t="shared" si="10"/>
        <v>0</v>
      </c>
      <c r="M25" s="16"/>
      <c r="N25" s="16" t="str">
        <f t="shared" si="11"/>
        <v>0</v>
      </c>
      <c r="O25" s="16"/>
      <c r="P25" s="16" t="str">
        <f t="shared" si="12"/>
        <v>2</v>
      </c>
      <c r="Q25" s="16"/>
      <c r="R25" s="16" t="str">
        <f t="shared" si="13"/>
        <v>0</v>
      </c>
      <c r="S25" s="16"/>
      <c r="T25" s="16" t="str">
        <f t="shared" si="14"/>
        <v>0</v>
      </c>
      <c r="U25" s="16"/>
      <c r="V25" s="16" t="str">
        <f t="shared" si="15"/>
        <v>0</v>
      </c>
      <c r="W25" s="16"/>
      <c r="X25" s="16" t="str">
        <f t="shared" si="16"/>
        <v>2</v>
      </c>
      <c r="Y25" s="16"/>
      <c r="Z25" s="16" t="str">
        <f t="shared" si="17"/>
        <v>0</v>
      </c>
      <c r="AA25" s="16"/>
      <c r="AB25" s="16" t="str">
        <f t="shared" si="18"/>
        <v>0</v>
      </c>
      <c r="AC25" s="16"/>
      <c r="AD25" s="16" t="str">
        <f t="shared" si="19"/>
        <v>2</v>
      </c>
      <c r="AE25" s="16"/>
      <c r="AF25" s="16" t="str">
        <f t="shared" si="20"/>
        <v>0</v>
      </c>
      <c r="AG25" s="16"/>
      <c r="AH25" s="16" t="str">
        <f t="shared" si="21"/>
        <v>0</v>
      </c>
      <c r="AI25" s="16"/>
      <c r="AJ25" s="16" t="str">
        <f t="shared" si="22"/>
        <v>0</v>
      </c>
      <c r="AK25" s="16"/>
      <c r="AL25" s="16" t="str">
        <f t="shared" si="23"/>
        <v>0</v>
      </c>
      <c r="AM25" s="16"/>
      <c r="AN25" s="16" t="str">
        <f t="shared" si="24"/>
        <v>0</v>
      </c>
      <c r="AO25" s="16"/>
      <c r="AP25" s="16" t="str">
        <f t="shared" si="25"/>
        <v>0</v>
      </c>
      <c r="AQ25" s="16"/>
      <c r="AR25" s="16" t="str">
        <f t="shared" si="26"/>
        <v>2</v>
      </c>
      <c r="AS25" s="16"/>
      <c r="AT25" s="16" t="str">
        <f t="shared" si="27"/>
        <v>0</v>
      </c>
      <c r="AU25" s="16"/>
      <c r="AV25" s="16" t="str">
        <f t="shared" si="28"/>
        <v>0</v>
      </c>
      <c r="AW25" s="16"/>
      <c r="AX25" s="16" t="str">
        <f t="shared" si="29"/>
        <v>0</v>
      </c>
      <c r="AY25" s="16"/>
      <c r="AZ25" s="5" t="str">
        <f t="shared" si="30"/>
        <v>2</v>
      </c>
      <c r="BA25" s="5">
        <f t="shared" si="0"/>
        <v>23</v>
      </c>
      <c r="BB25" s="16"/>
      <c r="BC25" s="16"/>
      <c r="BD25" s="16"/>
      <c r="BE25" s="5">
        <f t="shared" si="1"/>
        <v>0</v>
      </c>
      <c r="BF25" s="5" t="str">
        <f t="shared" si="31"/>
        <v>ป</v>
      </c>
      <c r="BG25" s="5">
        <f t="shared" si="2"/>
        <v>2</v>
      </c>
      <c r="BH25" s="5" t="str">
        <f t="shared" si="32"/>
        <v>ป</v>
      </c>
      <c r="BI25" s="5">
        <f t="shared" si="3"/>
        <v>4</v>
      </c>
      <c r="BJ25" s="5" t="str">
        <f t="shared" si="33"/>
        <v>ป</v>
      </c>
      <c r="BK25" s="5">
        <f t="shared" si="4"/>
        <v>4</v>
      </c>
      <c r="BL25" s="5" t="str">
        <f t="shared" si="34"/>
        <v>ป</v>
      </c>
      <c r="BM25" s="5">
        <f t="shared" si="5"/>
        <v>0</v>
      </c>
      <c r="BN25" s="5" t="str">
        <f t="shared" si="35"/>
        <v>ไม่มีจุดแข็ง</v>
      </c>
      <c r="BO25" s="5">
        <f t="shared" si="36"/>
        <v>10</v>
      </c>
      <c r="BP25" s="5" t="str">
        <f t="shared" si="37"/>
        <v>ป</v>
      </c>
      <c r="BQ25" s="5">
        <f t="shared" si="38"/>
        <v>0</v>
      </c>
      <c r="BR25" s="5" t="str">
        <f t="shared" si="39"/>
        <v>ป</v>
      </c>
    </row>
    <row r="26" spans="1:70" ht="18" customHeight="1" x14ac:dyDescent="0.5">
      <c r="A26" s="5">
        <v>24</v>
      </c>
      <c r="B26" s="13">
        <f>ประเมินตนเอง!B26</f>
        <v>0</v>
      </c>
      <c r="C26" s="16"/>
      <c r="D26" s="16" t="str">
        <f t="shared" si="6"/>
        <v>0</v>
      </c>
      <c r="E26" s="16"/>
      <c r="F26" s="16" t="str">
        <f t="shared" si="7"/>
        <v>0</v>
      </c>
      <c r="G26" s="16"/>
      <c r="H26" s="16" t="str">
        <f t="shared" si="8"/>
        <v>0</v>
      </c>
      <c r="I26" s="16"/>
      <c r="J26" s="16" t="str">
        <f t="shared" si="9"/>
        <v>0</v>
      </c>
      <c r="K26" s="16"/>
      <c r="L26" s="16" t="str">
        <f t="shared" si="10"/>
        <v>0</v>
      </c>
      <c r="M26" s="16"/>
      <c r="N26" s="16" t="str">
        <f t="shared" si="11"/>
        <v>0</v>
      </c>
      <c r="O26" s="16"/>
      <c r="P26" s="16" t="str">
        <f t="shared" si="12"/>
        <v>2</v>
      </c>
      <c r="Q26" s="16"/>
      <c r="R26" s="16" t="str">
        <f t="shared" si="13"/>
        <v>0</v>
      </c>
      <c r="S26" s="16"/>
      <c r="T26" s="16" t="str">
        <f t="shared" si="14"/>
        <v>0</v>
      </c>
      <c r="U26" s="16"/>
      <c r="V26" s="16" t="str">
        <f t="shared" si="15"/>
        <v>0</v>
      </c>
      <c r="W26" s="16"/>
      <c r="X26" s="16" t="str">
        <f t="shared" si="16"/>
        <v>2</v>
      </c>
      <c r="Y26" s="16"/>
      <c r="Z26" s="16" t="str">
        <f t="shared" si="17"/>
        <v>0</v>
      </c>
      <c r="AA26" s="16"/>
      <c r="AB26" s="16" t="str">
        <f t="shared" si="18"/>
        <v>0</v>
      </c>
      <c r="AC26" s="16"/>
      <c r="AD26" s="16" t="str">
        <f t="shared" si="19"/>
        <v>2</v>
      </c>
      <c r="AE26" s="16"/>
      <c r="AF26" s="16" t="str">
        <f t="shared" si="20"/>
        <v>0</v>
      </c>
      <c r="AG26" s="16"/>
      <c r="AH26" s="16" t="str">
        <f t="shared" si="21"/>
        <v>0</v>
      </c>
      <c r="AI26" s="16"/>
      <c r="AJ26" s="16" t="str">
        <f t="shared" si="22"/>
        <v>0</v>
      </c>
      <c r="AK26" s="16"/>
      <c r="AL26" s="16" t="str">
        <f t="shared" si="23"/>
        <v>0</v>
      </c>
      <c r="AM26" s="16"/>
      <c r="AN26" s="16" t="str">
        <f t="shared" si="24"/>
        <v>0</v>
      </c>
      <c r="AO26" s="16"/>
      <c r="AP26" s="16" t="str">
        <f t="shared" si="25"/>
        <v>0</v>
      </c>
      <c r="AQ26" s="16"/>
      <c r="AR26" s="16" t="str">
        <f t="shared" si="26"/>
        <v>2</v>
      </c>
      <c r="AS26" s="16"/>
      <c r="AT26" s="16" t="str">
        <f t="shared" si="27"/>
        <v>0</v>
      </c>
      <c r="AU26" s="16"/>
      <c r="AV26" s="16" t="str">
        <f t="shared" si="28"/>
        <v>0</v>
      </c>
      <c r="AW26" s="16"/>
      <c r="AX26" s="16" t="str">
        <f t="shared" si="29"/>
        <v>0</v>
      </c>
      <c r="AY26" s="16"/>
      <c r="AZ26" s="5" t="str">
        <f t="shared" si="30"/>
        <v>2</v>
      </c>
      <c r="BA26" s="5">
        <f t="shared" si="0"/>
        <v>24</v>
      </c>
      <c r="BB26" s="16"/>
      <c r="BC26" s="16"/>
      <c r="BD26" s="16"/>
      <c r="BE26" s="5">
        <f t="shared" si="1"/>
        <v>0</v>
      </c>
      <c r="BF26" s="5" t="str">
        <f t="shared" si="31"/>
        <v>ป</v>
      </c>
      <c r="BG26" s="5">
        <f t="shared" si="2"/>
        <v>2</v>
      </c>
      <c r="BH26" s="5" t="str">
        <f t="shared" si="32"/>
        <v>ป</v>
      </c>
      <c r="BI26" s="5">
        <f t="shared" si="3"/>
        <v>4</v>
      </c>
      <c r="BJ26" s="5" t="str">
        <f t="shared" si="33"/>
        <v>ป</v>
      </c>
      <c r="BK26" s="5">
        <f t="shared" si="4"/>
        <v>4</v>
      </c>
      <c r="BL26" s="5" t="str">
        <f t="shared" si="34"/>
        <v>ป</v>
      </c>
      <c r="BM26" s="5">
        <f t="shared" si="5"/>
        <v>0</v>
      </c>
      <c r="BN26" s="5" t="str">
        <f t="shared" si="35"/>
        <v>ไม่มีจุดแข็ง</v>
      </c>
      <c r="BO26" s="5">
        <f t="shared" si="36"/>
        <v>10</v>
      </c>
      <c r="BP26" s="5" t="str">
        <f t="shared" si="37"/>
        <v>ป</v>
      </c>
      <c r="BQ26" s="5">
        <f t="shared" si="38"/>
        <v>0</v>
      </c>
      <c r="BR26" s="5" t="str">
        <f t="shared" si="39"/>
        <v>ป</v>
      </c>
    </row>
    <row r="27" spans="1:70" ht="18" customHeight="1" x14ac:dyDescent="0.5">
      <c r="A27" s="5">
        <v>25</v>
      </c>
      <c r="B27" s="13">
        <f>ประเมินตนเอง!B27</f>
        <v>0</v>
      </c>
      <c r="C27" s="16"/>
      <c r="D27" s="16" t="str">
        <f t="shared" si="6"/>
        <v>0</v>
      </c>
      <c r="E27" s="16"/>
      <c r="F27" s="16" t="str">
        <f t="shared" si="7"/>
        <v>0</v>
      </c>
      <c r="G27" s="16"/>
      <c r="H27" s="16" t="str">
        <f t="shared" si="8"/>
        <v>0</v>
      </c>
      <c r="I27" s="16"/>
      <c r="J27" s="16" t="str">
        <f t="shared" si="9"/>
        <v>0</v>
      </c>
      <c r="K27" s="16"/>
      <c r="L27" s="16" t="str">
        <f t="shared" si="10"/>
        <v>0</v>
      </c>
      <c r="M27" s="16"/>
      <c r="N27" s="16" t="str">
        <f t="shared" si="11"/>
        <v>0</v>
      </c>
      <c r="O27" s="16"/>
      <c r="P27" s="16" t="str">
        <f t="shared" si="12"/>
        <v>2</v>
      </c>
      <c r="Q27" s="16"/>
      <c r="R27" s="16" t="str">
        <f t="shared" si="13"/>
        <v>0</v>
      </c>
      <c r="S27" s="16"/>
      <c r="T27" s="16" t="str">
        <f t="shared" si="14"/>
        <v>0</v>
      </c>
      <c r="U27" s="16"/>
      <c r="V27" s="16" t="str">
        <f t="shared" si="15"/>
        <v>0</v>
      </c>
      <c r="W27" s="16"/>
      <c r="X27" s="16" t="str">
        <f t="shared" si="16"/>
        <v>2</v>
      </c>
      <c r="Y27" s="16"/>
      <c r="Z27" s="16" t="str">
        <f t="shared" si="17"/>
        <v>0</v>
      </c>
      <c r="AA27" s="16"/>
      <c r="AB27" s="16" t="str">
        <f t="shared" si="18"/>
        <v>0</v>
      </c>
      <c r="AC27" s="16"/>
      <c r="AD27" s="16" t="str">
        <f t="shared" si="19"/>
        <v>2</v>
      </c>
      <c r="AE27" s="16"/>
      <c r="AF27" s="16" t="str">
        <f t="shared" si="20"/>
        <v>0</v>
      </c>
      <c r="AG27" s="16"/>
      <c r="AH27" s="16" t="str">
        <f t="shared" si="21"/>
        <v>0</v>
      </c>
      <c r="AI27" s="16"/>
      <c r="AJ27" s="16" t="str">
        <f t="shared" si="22"/>
        <v>0</v>
      </c>
      <c r="AK27" s="16"/>
      <c r="AL27" s="16" t="str">
        <f t="shared" si="23"/>
        <v>0</v>
      </c>
      <c r="AM27" s="16"/>
      <c r="AN27" s="16" t="str">
        <f t="shared" si="24"/>
        <v>0</v>
      </c>
      <c r="AO27" s="16"/>
      <c r="AP27" s="16" t="str">
        <f t="shared" si="25"/>
        <v>0</v>
      </c>
      <c r="AQ27" s="16"/>
      <c r="AR27" s="16" t="str">
        <f t="shared" si="26"/>
        <v>2</v>
      </c>
      <c r="AS27" s="16"/>
      <c r="AT27" s="16" t="str">
        <f t="shared" si="27"/>
        <v>0</v>
      </c>
      <c r="AU27" s="16"/>
      <c r="AV27" s="16" t="str">
        <f t="shared" si="28"/>
        <v>0</v>
      </c>
      <c r="AW27" s="16"/>
      <c r="AX27" s="16" t="str">
        <f t="shared" si="29"/>
        <v>0</v>
      </c>
      <c r="AY27" s="16"/>
      <c r="AZ27" s="5" t="str">
        <f t="shared" si="30"/>
        <v>2</v>
      </c>
      <c r="BA27" s="5">
        <f t="shared" si="0"/>
        <v>25</v>
      </c>
      <c r="BB27" s="16"/>
      <c r="BC27" s="16"/>
      <c r="BD27" s="16"/>
      <c r="BE27" s="5">
        <f t="shared" si="1"/>
        <v>0</v>
      </c>
      <c r="BF27" s="5" t="str">
        <f t="shared" si="31"/>
        <v>ป</v>
      </c>
      <c r="BG27" s="5">
        <f t="shared" si="2"/>
        <v>2</v>
      </c>
      <c r="BH27" s="5" t="str">
        <f t="shared" si="32"/>
        <v>ป</v>
      </c>
      <c r="BI27" s="5">
        <f t="shared" si="3"/>
        <v>4</v>
      </c>
      <c r="BJ27" s="5" t="str">
        <f t="shared" si="33"/>
        <v>ป</v>
      </c>
      <c r="BK27" s="5">
        <f t="shared" si="4"/>
        <v>4</v>
      </c>
      <c r="BL27" s="5" t="str">
        <f t="shared" si="34"/>
        <v>ป</v>
      </c>
      <c r="BM27" s="5">
        <f t="shared" si="5"/>
        <v>0</v>
      </c>
      <c r="BN27" s="5" t="str">
        <f t="shared" si="35"/>
        <v>ไม่มีจุดแข็ง</v>
      </c>
      <c r="BO27" s="5">
        <f t="shared" si="36"/>
        <v>10</v>
      </c>
      <c r="BP27" s="5" t="str">
        <f t="shared" si="37"/>
        <v>ป</v>
      </c>
      <c r="BQ27" s="5">
        <f t="shared" si="38"/>
        <v>0</v>
      </c>
      <c r="BR27" s="5" t="str">
        <f t="shared" si="39"/>
        <v>ป</v>
      </c>
    </row>
    <row r="28" spans="1:70" ht="18" customHeight="1" x14ac:dyDescent="0.5">
      <c r="A28" s="5">
        <v>26</v>
      </c>
      <c r="B28" s="13">
        <f>ประเมินตนเอง!B28</f>
        <v>0</v>
      </c>
      <c r="C28" s="16"/>
      <c r="D28" s="16" t="str">
        <f t="shared" si="6"/>
        <v>0</v>
      </c>
      <c r="E28" s="16"/>
      <c r="F28" s="16" t="str">
        <f t="shared" si="7"/>
        <v>0</v>
      </c>
      <c r="G28" s="16"/>
      <c r="H28" s="16" t="str">
        <f t="shared" si="8"/>
        <v>0</v>
      </c>
      <c r="I28" s="16"/>
      <c r="J28" s="16" t="str">
        <f t="shared" si="9"/>
        <v>0</v>
      </c>
      <c r="K28" s="16"/>
      <c r="L28" s="16" t="str">
        <f t="shared" si="10"/>
        <v>0</v>
      </c>
      <c r="M28" s="16"/>
      <c r="N28" s="16" t="str">
        <f t="shared" si="11"/>
        <v>0</v>
      </c>
      <c r="O28" s="16"/>
      <c r="P28" s="16" t="str">
        <f t="shared" si="12"/>
        <v>2</v>
      </c>
      <c r="Q28" s="16"/>
      <c r="R28" s="16" t="str">
        <f t="shared" si="13"/>
        <v>0</v>
      </c>
      <c r="S28" s="16"/>
      <c r="T28" s="16" t="str">
        <f t="shared" si="14"/>
        <v>0</v>
      </c>
      <c r="U28" s="16"/>
      <c r="V28" s="16" t="str">
        <f t="shared" si="15"/>
        <v>0</v>
      </c>
      <c r="W28" s="16"/>
      <c r="X28" s="16" t="str">
        <f t="shared" si="16"/>
        <v>2</v>
      </c>
      <c r="Y28" s="16"/>
      <c r="Z28" s="16" t="str">
        <f t="shared" si="17"/>
        <v>0</v>
      </c>
      <c r="AA28" s="16"/>
      <c r="AB28" s="16" t="str">
        <f t="shared" si="18"/>
        <v>0</v>
      </c>
      <c r="AC28" s="16"/>
      <c r="AD28" s="16" t="str">
        <f t="shared" si="19"/>
        <v>2</v>
      </c>
      <c r="AE28" s="16"/>
      <c r="AF28" s="16" t="str">
        <f t="shared" si="20"/>
        <v>0</v>
      </c>
      <c r="AG28" s="16"/>
      <c r="AH28" s="16" t="str">
        <f t="shared" si="21"/>
        <v>0</v>
      </c>
      <c r="AI28" s="16"/>
      <c r="AJ28" s="16" t="str">
        <f t="shared" si="22"/>
        <v>0</v>
      </c>
      <c r="AK28" s="16"/>
      <c r="AL28" s="16" t="str">
        <f t="shared" si="23"/>
        <v>0</v>
      </c>
      <c r="AM28" s="16"/>
      <c r="AN28" s="16" t="str">
        <f t="shared" si="24"/>
        <v>0</v>
      </c>
      <c r="AO28" s="16"/>
      <c r="AP28" s="16" t="str">
        <f t="shared" si="25"/>
        <v>0</v>
      </c>
      <c r="AQ28" s="16"/>
      <c r="AR28" s="16" t="str">
        <f t="shared" si="26"/>
        <v>2</v>
      </c>
      <c r="AS28" s="16"/>
      <c r="AT28" s="16" t="str">
        <f t="shared" si="27"/>
        <v>0</v>
      </c>
      <c r="AU28" s="16"/>
      <c r="AV28" s="16" t="str">
        <f t="shared" si="28"/>
        <v>0</v>
      </c>
      <c r="AW28" s="16"/>
      <c r="AX28" s="16" t="str">
        <f t="shared" si="29"/>
        <v>0</v>
      </c>
      <c r="AY28" s="16"/>
      <c r="AZ28" s="5" t="str">
        <f t="shared" si="30"/>
        <v>2</v>
      </c>
      <c r="BA28" s="5">
        <f t="shared" si="0"/>
        <v>26</v>
      </c>
      <c r="BB28" s="16"/>
      <c r="BC28" s="16"/>
      <c r="BD28" s="16"/>
      <c r="BE28" s="5">
        <f t="shared" si="1"/>
        <v>0</v>
      </c>
      <c r="BF28" s="5" t="str">
        <f t="shared" si="31"/>
        <v>ป</v>
      </c>
      <c r="BG28" s="5">
        <f t="shared" si="2"/>
        <v>2</v>
      </c>
      <c r="BH28" s="5" t="str">
        <f t="shared" si="32"/>
        <v>ป</v>
      </c>
      <c r="BI28" s="5">
        <f t="shared" si="3"/>
        <v>4</v>
      </c>
      <c r="BJ28" s="5" t="str">
        <f t="shared" si="33"/>
        <v>ป</v>
      </c>
      <c r="BK28" s="5">
        <f t="shared" si="4"/>
        <v>4</v>
      </c>
      <c r="BL28" s="5" t="str">
        <f t="shared" si="34"/>
        <v>ป</v>
      </c>
      <c r="BM28" s="5">
        <f t="shared" si="5"/>
        <v>0</v>
      </c>
      <c r="BN28" s="5" t="str">
        <f t="shared" si="35"/>
        <v>ไม่มีจุดแข็ง</v>
      </c>
      <c r="BO28" s="5">
        <f t="shared" si="36"/>
        <v>10</v>
      </c>
      <c r="BP28" s="5" t="str">
        <f t="shared" si="37"/>
        <v>ป</v>
      </c>
      <c r="BQ28" s="5">
        <f t="shared" si="38"/>
        <v>0</v>
      </c>
      <c r="BR28" s="5" t="str">
        <f t="shared" si="39"/>
        <v>ป</v>
      </c>
    </row>
    <row r="29" spans="1:70" ht="18" customHeight="1" x14ac:dyDescent="0.5">
      <c r="A29" s="5">
        <v>27</v>
      </c>
      <c r="B29" s="13">
        <f>ประเมินตนเอง!B29</f>
        <v>0</v>
      </c>
      <c r="C29" s="16"/>
      <c r="D29" s="16" t="str">
        <f t="shared" si="6"/>
        <v>0</v>
      </c>
      <c r="E29" s="16"/>
      <c r="F29" s="16" t="str">
        <f t="shared" si="7"/>
        <v>0</v>
      </c>
      <c r="G29" s="16"/>
      <c r="H29" s="16" t="str">
        <f t="shared" si="8"/>
        <v>0</v>
      </c>
      <c r="I29" s="16"/>
      <c r="J29" s="16" t="str">
        <f t="shared" si="9"/>
        <v>0</v>
      </c>
      <c r="K29" s="16"/>
      <c r="L29" s="16" t="str">
        <f t="shared" si="10"/>
        <v>0</v>
      </c>
      <c r="M29" s="16"/>
      <c r="N29" s="16" t="str">
        <f t="shared" si="11"/>
        <v>0</v>
      </c>
      <c r="O29" s="16"/>
      <c r="P29" s="16" t="str">
        <f t="shared" si="12"/>
        <v>2</v>
      </c>
      <c r="Q29" s="16"/>
      <c r="R29" s="16" t="str">
        <f t="shared" si="13"/>
        <v>0</v>
      </c>
      <c r="S29" s="16"/>
      <c r="T29" s="16" t="str">
        <f t="shared" si="14"/>
        <v>0</v>
      </c>
      <c r="U29" s="16"/>
      <c r="V29" s="16" t="str">
        <f t="shared" si="15"/>
        <v>0</v>
      </c>
      <c r="W29" s="16"/>
      <c r="X29" s="16" t="str">
        <f t="shared" si="16"/>
        <v>2</v>
      </c>
      <c r="Y29" s="16"/>
      <c r="Z29" s="16" t="str">
        <f t="shared" si="17"/>
        <v>0</v>
      </c>
      <c r="AA29" s="16"/>
      <c r="AB29" s="16" t="str">
        <f t="shared" si="18"/>
        <v>0</v>
      </c>
      <c r="AC29" s="16"/>
      <c r="AD29" s="16" t="str">
        <f t="shared" si="19"/>
        <v>2</v>
      </c>
      <c r="AE29" s="16"/>
      <c r="AF29" s="16" t="str">
        <f t="shared" si="20"/>
        <v>0</v>
      </c>
      <c r="AG29" s="16"/>
      <c r="AH29" s="16" t="str">
        <f t="shared" si="21"/>
        <v>0</v>
      </c>
      <c r="AI29" s="16"/>
      <c r="AJ29" s="16" t="str">
        <f t="shared" si="22"/>
        <v>0</v>
      </c>
      <c r="AK29" s="16"/>
      <c r="AL29" s="16" t="str">
        <f t="shared" si="23"/>
        <v>0</v>
      </c>
      <c r="AM29" s="16"/>
      <c r="AN29" s="16" t="str">
        <f t="shared" si="24"/>
        <v>0</v>
      </c>
      <c r="AO29" s="16"/>
      <c r="AP29" s="16" t="str">
        <f t="shared" si="25"/>
        <v>0</v>
      </c>
      <c r="AQ29" s="16"/>
      <c r="AR29" s="16" t="str">
        <f t="shared" si="26"/>
        <v>2</v>
      </c>
      <c r="AS29" s="16"/>
      <c r="AT29" s="16" t="str">
        <f t="shared" si="27"/>
        <v>0</v>
      </c>
      <c r="AU29" s="16"/>
      <c r="AV29" s="16" t="str">
        <f t="shared" si="28"/>
        <v>0</v>
      </c>
      <c r="AW29" s="16"/>
      <c r="AX29" s="16" t="str">
        <f t="shared" si="29"/>
        <v>0</v>
      </c>
      <c r="AY29" s="16"/>
      <c r="AZ29" s="5" t="str">
        <f t="shared" si="30"/>
        <v>2</v>
      </c>
      <c r="BA29" s="5">
        <f t="shared" si="0"/>
        <v>27</v>
      </c>
      <c r="BB29" s="16"/>
      <c r="BC29" s="16"/>
      <c r="BD29" s="16"/>
      <c r="BE29" s="5">
        <f t="shared" si="1"/>
        <v>0</v>
      </c>
      <c r="BF29" s="5" t="str">
        <f t="shared" si="31"/>
        <v>ป</v>
      </c>
      <c r="BG29" s="5">
        <f t="shared" si="2"/>
        <v>2</v>
      </c>
      <c r="BH29" s="5" t="str">
        <f t="shared" si="32"/>
        <v>ป</v>
      </c>
      <c r="BI29" s="5">
        <f t="shared" si="3"/>
        <v>4</v>
      </c>
      <c r="BJ29" s="5" t="str">
        <f t="shared" si="33"/>
        <v>ป</v>
      </c>
      <c r="BK29" s="5">
        <f t="shared" si="4"/>
        <v>4</v>
      </c>
      <c r="BL29" s="5" t="str">
        <f t="shared" si="34"/>
        <v>ป</v>
      </c>
      <c r="BM29" s="5">
        <f t="shared" si="5"/>
        <v>0</v>
      </c>
      <c r="BN29" s="5" t="str">
        <f t="shared" si="35"/>
        <v>ไม่มีจุดแข็ง</v>
      </c>
      <c r="BO29" s="5">
        <f t="shared" si="36"/>
        <v>10</v>
      </c>
      <c r="BP29" s="5" t="str">
        <f t="shared" si="37"/>
        <v>ป</v>
      </c>
      <c r="BQ29" s="5">
        <f t="shared" si="38"/>
        <v>0</v>
      </c>
      <c r="BR29" s="5" t="str">
        <f t="shared" si="39"/>
        <v>ป</v>
      </c>
    </row>
    <row r="30" spans="1:70" ht="18" customHeight="1" x14ac:dyDescent="0.5">
      <c r="A30" s="5">
        <v>28</v>
      </c>
      <c r="B30" s="13">
        <f>ประเมินตนเอง!B30</f>
        <v>0</v>
      </c>
      <c r="C30" s="16"/>
      <c r="D30" s="16" t="str">
        <f t="shared" si="6"/>
        <v>0</v>
      </c>
      <c r="E30" s="16"/>
      <c r="F30" s="16" t="str">
        <f t="shared" si="7"/>
        <v>0</v>
      </c>
      <c r="G30" s="16"/>
      <c r="H30" s="16" t="str">
        <f t="shared" si="8"/>
        <v>0</v>
      </c>
      <c r="I30" s="16"/>
      <c r="J30" s="16" t="str">
        <f t="shared" si="9"/>
        <v>0</v>
      </c>
      <c r="K30" s="16"/>
      <c r="L30" s="16" t="str">
        <f t="shared" si="10"/>
        <v>0</v>
      </c>
      <c r="M30" s="16"/>
      <c r="N30" s="16" t="str">
        <f t="shared" si="11"/>
        <v>0</v>
      </c>
      <c r="O30" s="16"/>
      <c r="P30" s="16" t="str">
        <f t="shared" si="12"/>
        <v>2</v>
      </c>
      <c r="Q30" s="16"/>
      <c r="R30" s="16" t="str">
        <f t="shared" si="13"/>
        <v>0</v>
      </c>
      <c r="S30" s="16"/>
      <c r="T30" s="16" t="str">
        <f t="shared" si="14"/>
        <v>0</v>
      </c>
      <c r="U30" s="16"/>
      <c r="V30" s="16" t="str">
        <f t="shared" si="15"/>
        <v>0</v>
      </c>
      <c r="W30" s="16"/>
      <c r="X30" s="16" t="str">
        <f t="shared" si="16"/>
        <v>2</v>
      </c>
      <c r="Y30" s="16"/>
      <c r="Z30" s="16" t="str">
        <f t="shared" si="17"/>
        <v>0</v>
      </c>
      <c r="AA30" s="16"/>
      <c r="AB30" s="16" t="str">
        <f t="shared" si="18"/>
        <v>0</v>
      </c>
      <c r="AC30" s="16"/>
      <c r="AD30" s="16" t="str">
        <f t="shared" si="19"/>
        <v>2</v>
      </c>
      <c r="AE30" s="16"/>
      <c r="AF30" s="16" t="str">
        <f t="shared" si="20"/>
        <v>0</v>
      </c>
      <c r="AG30" s="16"/>
      <c r="AH30" s="16" t="str">
        <f t="shared" si="21"/>
        <v>0</v>
      </c>
      <c r="AI30" s="16"/>
      <c r="AJ30" s="16" t="str">
        <f t="shared" si="22"/>
        <v>0</v>
      </c>
      <c r="AK30" s="16"/>
      <c r="AL30" s="16" t="str">
        <f t="shared" si="23"/>
        <v>0</v>
      </c>
      <c r="AM30" s="16"/>
      <c r="AN30" s="16" t="str">
        <f t="shared" si="24"/>
        <v>0</v>
      </c>
      <c r="AO30" s="16"/>
      <c r="AP30" s="16" t="str">
        <f t="shared" si="25"/>
        <v>0</v>
      </c>
      <c r="AQ30" s="16"/>
      <c r="AR30" s="16" t="str">
        <f t="shared" si="26"/>
        <v>2</v>
      </c>
      <c r="AS30" s="16"/>
      <c r="AT30" s="16" t="str">
        <f t="shared" si="27"/>
        <v>0</v>
      </c>
      <c r="AU30" s="16"/>
      <c r="AV30" s="16" t="str">
        <f t="shared" si="28"/>
        <v>0</v>
      </c>
      <c r="AW30" s="16"/>
      <c r="AX30" s="16" t="str">
        <f t="shared" si="29"/>
        <v>0</v>
      </c>
      <c r="AY30" s="16"/>
      <c r="AZ30" s="5" t="str">
        <f t="shared" si="30"/>
        <v>2</v>
      </c>
      <c r="BA30" s="5">
        <f t="shared" si="0"/>
        <v>28</v>
      </c>
      <c r="BB30" s="16"/>
      <c r="BC30" s="16"/>
      <c r="BD30" s="16"/>
      <c r="BE30" s="5">
        <f t="shared" si="1"/>
        <v>0</v>
      </c>
      <c r="BF30" s="5" t="str">
        <f t="shared" si="31"/>
        <v>ป</v>
      </c>
      <c r="BG30" s="5">
        <f t="shared" si="2"/>
        <v>2</v>
      </c>
      <c r="BH30" s="5" t="str">
        <f t="shared" si="32"/>
        <v>ป</v>
      </c>
      <c r="BI30" s="5">
        <f t="shared" si="3"/>
        <v>4</v>
      </c>
      <c r="BJ30" s="5" t="str">
        <f t="shared" si="33"/>
        <v>ป</v>
      </c>
      <c r="BK30" s="5">
        <f t="shared" si="4"/>
        <v>4</v>
      </c>
      <c r="BL30" s="5" t="str">
        <f t="shared" si="34"/>
        <v>ป</v>
      </c>
      <c r="BM30" s="5">
        <f t="shared" si="5"/>
        <v>0</v>
      </c>
      <c r="BN30" s="5" t="str">
        <f t="shared" si="35"/>
        <v>ไม่มีจุดแข็ง</v>
      </c>
      <c r="BO30" s="5">
        <f t="shared" si="36"/>
        <v>10</v>
      </c>
      <c r="BP30" s="5" t="str">
        <f t="shared" si="37"/>
        <v>ป</v>
      </c>
      <c r="BQ30" s="5">
        <f t="shared" si="38"/>
        <v>0</v>
      </c>
      <c r="BR30" s="5" t="str">
        <f t="shared" si="39"/>
        <v>ป</v>
      </c>
    </row>
    <row r="31" spans="1:70" ht="18" customHeight="1" x14ac:dyDescent="0.5">
      <c r="A31" s="5">
        <v>29</v>
      </c>
      <c r="B31" s="13">
        <f>ประเมินตนเอง!B31</f>
        <v>0</v>
      </c>
      <c r="C31" s="16"/>
      <c r="D31" s="16" t="str">
        <f t="shared" si="6"/>
        <v>0</v>
      </c>
      <c r="E31" s="16"/>
      <c r="F31" s="16" t="str">
        <f t="shared" si="7"/>
        <v>0</v>
      </c>
      <c r="G31" s="16"/>
      <c r="H31" s="16" t="str">
        <f t="shared" si="8"/>
        <v>0</v>
      </c>
      <c r="I31" s="16"/>
      <c r="J31" s="16" t="str">
        <f t="shared" si="9"/>
        <v>0</v>
      </c>
      <c r="K31" s="16"/>
      <c r="L31" s="16" t="str">
        <f t="shared" si="10"/>
        <v>0</v>
      </c>
      <c r="M31" s="16"/>
      <c r="N31" s="16" t="str">
        <f t="shared" si="11"/>
        <v>0</v>
      </c>
      <c r="O31" s="16"/>
      <c r="P31" s="16" t="str">
        <f t="shared" si="12"/>
        <v>2</v>
      </c>
      <c r="Q31" s="16"/>
      <c r="R31" s="16" t="str">
        <f t="shared" si="13"/>
        <v>0</v>
      </c>
      <c r="S31" s="16"/>
      <c r="T31" s="16" t="str">
        <f t="shared" si="14"/>
        <v>0</v>
      </c>
      <c r="U31" s="16"/>
      <c r="V31" s="16" t="str">
        <f t="shared" si="15"/>
        <v>0</v>
      </c>
      <c r="W31" s="16"/>
      <c r="X31" s="16" t="str">
        <f t="shared" si="16"/>
        <v>2</v>
      </c>
      <c r="Y31" s="16"/>
      <c r="Z31" s="16" t="str">
        <f t="shared" si="17"/>
        <v>0</v>
      </c>
      <c r="AA31" s="16"/>
      <c r="AB31" s="16" t="str">
        <f t="shared" si="18"/>
        <v>0</v>
      </c>
      <c r="AC31" s="16"/>
      <c r="AD31" s="16" t="str">
        <f t="shared" si="19"/>
        <v>2</v>
      </c>
      <c r="AE31" s="16"/>
      <c r="AF31" s="16" t="str">
        <f t="shared" si="20"/>
        <v>0</v>
      </c>
      <c r="AG31" s="16"/>
      <c r="AH31" s="16" t="str">
        <f t="shared" si="21"/>
        <v>0</v>
      </c>
      <c r="AI31" s="16"/>
      <c r="AJ31" s="16" t="str">
        <f t="shared" si="22"/>
        <v>0</v>
      </c>
      <c r="AK31" s="16"/>
      <c r="AL31" s="16" t="str">
        <f t="shared" si="23"/>
        <v>0</v>
      </c>
      <c r="AM31" s="16"/>
      <c r="AN31" s="16" t="str">
        <f t="shared" si="24"/>
        <v>0</v>
      </c>
      <c r="AO31" s="16"/>
      <c r="AP31" s="16" t="str">
        <f t="shared" si="25"/>
        <v>0</v>
      </c>
      <c r="AQ31" s="16"/>
      <c r="AR31" s="16" t="str">
        <f t="shared" si="26"/>
        <v>2</v>
      </c>
      <c r="AS31" s="16"/>
      <c r="AT31" s="16" t="str">
        <f t="shared" si="27"/>
        <v>0</v>
      </c>
      <c r="AU31" s="16"/>
      <c r="AV31" s="16" t="str">
        <f t="shared" si="28"/>
        <v>0</v>
      </c>
      <c r="AW31" s="16"/>
      <c r="AX31" s="16" t="str">
        <f t="shared" si="29"/>
        <v>0</v>
      </c>
      <c r="AY31" s="16"/>
      <c r="AZ31" s="5" t="str">
        <f t="shared" si="30"/>
        <v>2</v>
      </c>
      <c r="BA31" s="5">
        <f t="shared" si="0"/>
        <v>29</v>
      </c>
      <c r="BB31" s="16"/>
      <c r="BC31" s="16"/>
      <c r="BD31" s="16"/>
      <c r="BE31" s="5">
        <f t="shared" si="1"/>
        <v>0</v>
      </c>
      <c r="BF31" s="5" t="str">
        <f t="shared" si="31"/>
        <v>ป</v>
      </c>
      <c r="BG31" s="5">
        <f t="shared" si="2"/>
        <v>2</v>
      </c>
      <c r="BH31" s="5" t="str">
        <f t="shared" si="32"/>
        <v>ป</v>
      </c>
      <c r="BI31" s="5">
        <f t="shared" si="3"/>
        <v>4</v>
      </c>
      <c r="BJ31" s="5" t="str">
        <f t="shared" si="33"/>
        <v>ป</v>
      </c>
      <c r="BK31" s="5">
        <f t="shared" si="4"/>
        <v>4</v>
      </c>
      <c r="BL31" s="5" t="str">
        <f t="shared" si="34"/>
        <v>ป</v>
      </c>
      <c r="BM31" s="5">
        <f t="shared" si="5"/>
        <v>0</v>
      </c>
      <c r="BN31" s="5" t="str">
        <f t="shared" si="35"/>
        <v>ไม่มีจุดแข็ง</v>
      </c>
      <c r="BO31" s="5">
        <f t="shared" si="36"/>
        <v>10</v>
      </c>
      <c r="BP31" s="5" t="str">
        <f t="shared" si="37"/>
        <v>ป</v>
      </c>
      <c r="BQ31" s="5">
        <f t="shared" si="38"/>
        <v>0</v>
      </c>
      <c r="BR31" s="5" t="str">
        <f t="shared" si="39"/>
        <v>ป</v>
      </c>
    </row>
    <row r="32" spans="1:70" ht="18" customHeight="1" x14ac:dyDescent="0.5">
      <c r="A32" s="5">
        <v>30</v>
      </c>
      <c r="B32" s="13">
        <f>ประเมินตนเอง!B32</f>
        <v>0</v>
      </c>
      <c r="C32" s="16"/>
      <c r="D32" s="16" t="str">
        <f t="shared" si="6"/>
        <v>0</v>
      </c>
      <c r="E32" s="16"/>
      <c r="F32" s="16" t="str">
        <f t="shared" si="7"/>
        <v>0</v>
      </c>
      <c r="G32" s="16"/>
      <c r="H32" s="16" t="str">
        <f t="shared" si="8"/>
        <v>0</v>
      </c>
      <c r="I32" s="16"/>
      <c r="J32" s="16" t="str">
        <f t="shared" si="9"/>
        <v>0</v>
      </c>
      <c r="K32" s="16"/>
      <c r="L32" s="16" t="str">
        <f t="shared" si="10"/>
        <v>0</v>
      </c>
      <c r="M32" s="16"/>
      <c r="N32" s="16" t="str">
        <f t="shared" si="11"/>
        <v>0</v>
      </c>
      <c r="O32" s="16"/>
      <c r="P32" s="16" t="str">
        <f t="shared" si="12"/>
        <v>2</v>
      </c>
      <c r="Q32" s="16"/>
      <c r="R32" s="16" t="str">
        <f t="shared" si="13"/>
        <v>0</v>
      </c>
      <c r="S32" s="16"/>
      <c r="T32" s="16" t="str">
        <f t="shared" si="14"/>
        <v>0</v>
      </c>
      <c r="U32" s="16"/>
      <c r="V32" s="16" t="str">
        <f t="shared" si="15"/>
        <v>0</v>
      </c>
      <c r="W32" s="16"/>
      <c r="X32" s="16" t="str">
        <f t="shared" si="16"/>
        <v>2</v>
      </c>
      <c r="Y32" s="16"/>
      <c r="Z32" s="16" t="str">
        <f t="shared" si="17"/>
        <v>0</v>
      </c>
      <c r="AA32" s="16"/>
      <c r="AB32" s="16" t="str">
        <f t="shared" si="18"/>
        <v>0</v>
      </c>
      <c r="AC32" s="16"/>
      <c r="AD32" s="16" t="str">
        <f t="shared" si="19"/>
        <v>2</v>
      </c>
      <c r="AE32" s="16"/>
      <c r="AF32" s="16" t="str">
        <f t="shared" si="20"/>
        <v>0</v>
      </c>
      <c r="AG32" s="16"/>
      <c r="AH32" s="16" t="str">
        <f t="shared" si="21"/>
        <v>0</v>
      </c>
      <c r="AI32" s="16"/>
      <c r="AJ32" s="16" t="str">
        <f t="shared" si="22"/>
        <v>0</v>
      </c>
      <c r="AK32" s="16"/>
      <c r="AL32" s="16" t="str">
        <f t="shared" si="23"/>
        <v>0</v>
      </c>
      <c r="AM32" s="16"/>
      <c r="AN32" s="16" t="str">
        <f t="shared" si="24"/>
        <v>0</v>
      </c>
      <c r="AO32" s="16"/>
      <c r="AP32" s="16" t="str">
        <f t="shared" si="25"/>
        <v>0</v>
      </c>
      <c r="AQ32" s="16"/>
      <c r="AR32" s="16" t="str">
        <f t="shared" si="26"/>
        <v>2</v>
      </c>
      <c r="AS32" s="16"/>
      <c r="AT32" s="16" t="str">
        <f t="shared" si="27"/>
        <v>0</v>
      </c>
      <c r="AU32" s="16"/>
      <c r="AV32" s="16" t="str">
        <f t="shared" si="28"/>
        <v>0</v>
      </c>
      <c r="AW32" s="16"/>
      <c r="AX32" s="16" t="str">
        <f t="shared" si="29"/>
        <v>0</v>
      </c>
      <c r="AY32" s="16"/>
      <c r="AZ32" s="5" t="str">
        <f t="shared" si="30"/>
        <v>2</v>
      </c>
      <c r="BA32" s="5">
        <f t="shared" si="0"/>
        <v>30</v>
      </c>
      <c r="BB32" s="16"/>
      <c r="BC32" s="16"/>
      <c r="BD32" s="16"/>
      <c r="BE32" s="5">
        <f t="shared" si="1"/>
        <v>0</v>
      </c>
      <c r="BF32" s="5" t="str">
        <f t="shared" si="31"/>
        <v>ป</v>
      </c>
      <c r="BG32" s="5">
        <f t="shared" si="2"/>
        <v>2</v>
      </c>
      <c r="BH32" s="5" t="str">
        <f t="shared" si="32"/>
        <v>ป</v>
      </c>
      <c r="BI32" s="5">
        <f t="shared" si="3"/>
        <v>4</v>
      </c>
      <c r="BJ32" s="5" t="str">
        <f t="shared" si="33"/>
        <v>ป</v>
      </c>
      <c r="BK32" s="5">
        <f t="shared" si="4"/>
        <v>4</v>
      </c>
      <c r="BL32" s="5" t="str">
        <f t="shared" si="34"/>
        <v>ป</v>
      </c>
      <c r="BM32" s="5">
        <f t="shared" si="5"/>
        <v>0</v>
      </c>
      <c r="BN32" s="5" t="str">
        <f t="shared" si="35"/>
        <v>ไม่มีจุดแข็ง</v>
      </c>
      <c r="BO32" s="5">
        <f t="shared" si="36"/>
        <v>10</v>
      </c>
      <c r="BP32" s="5" t="str">
        <f t="shared" si="37"/>
        <v>ป</v>
      </c>
      <c r="BQ32" s="5">
        <f t="shared" si="38"/>
        <v>0</v>
      </c>
      <c r="BR32" s="5" t="str">
        <f t="shared" si="39"/>
        <v>ป</v>
      </c>
    </row>
    <row r="33" spans="1:70" ht="18" customHeight="1" x14ac:dyDescent="0.5">
      <c r="A33" s="5">
        <v>31</v>
      </c>
      <c r="B33" s="13">
        <f>ประเมินตนเอง!B33</f>
        <v>0</v>
      </c>
      <c r="C33" s="16"/>
      <c r="D33" s="16" t="str">
        <f t="shared" si="6"/>
        <v>0</v>
      </c>
      <c r="E33" s="16"/>
      <c r="F33" s="16" t="str">
        <f t="shared" si="7"/>
        <v>0</v>
      </c>
      <c r="G33" s="16"/>
      <c r="H33" s="16" t="str">
        <f t="shared" si="8"/>
        <v>0</v>
      </c>
      <c r="I33" s="16"/>
      <c r="J33" s="16" t="str">
        <f t="shared" si="9"/>
        <v>0</v>
      </c>
      <c r="K33" s="16"/>
      <c r="L33" s="16" t="str">
        <f t="shared" si="10"/>
        <v>0</v>
      </c>
      <c r="M33" s="16"/>
      <c r="N33" s="16" t="str">
        <f t="shared" si="11"/>
        <v>0</v>
      </c>
      <c r="O33" s="16"/>
      <c r="P33" s="16" t="str">
        <f t="shared" si="12"/>
        <v>2</v>
      </c>
      <c r="Q33" s="16"/>
      <c r="R33" s="16" t="str">
        <f t="shared" si="13"/>
        <v>0</v>
      </c>
      <c r="S33" s="16"/>
      <c r="T33" s="16" t="str">
        <f t="shared" si="14"/>
        <v>0</v>
      </c>
      <c r="U33" s="16"/>
      <c r="V33" s="16" t="str">
        <f t="shared" si="15"/>
        <v>0</v>
      </c>
      <c r="W33" s="16"/>
      <c r="X33" s="16" t="str">
        <f t="shared" si="16"/>
        <v>2</v>
      </c>
      <c r="Y33" s="16"/>
      <c r="Z33" s="16" t="str">
        <f t="shared" si="17"/>
        <v>0</v>
      </c>
      <c r="AA33" s="16"/>
      <c r="AB33" s="16" t="str">
        <f t="shared" si="18"/>
        <v>0</v>
      </c>
      <c r="AC33" s="16"/>
      <c r="AD33" s="16" t="str">
        <f t="shared" si="19"/>
        <v>2</v>
      </c>
      <c r="AE33" s="16"/>
      <c r="AF33" s="16" t="str">
        <f t="shared" si="20"/>
        <v>0</v>
      </c>
      <c r="AG33" s="16"/>
      <c r="AH33" s="16" t="str">
        <f t="shared" si="21"/>
        <v>0</v>
      </c>
      <c r="AI33" s="16"/>
      <c r="AJ33" s="16" t="str">
        <f t="shared" si="22"/>
        <v>0</v>
      </c>
      <c r="AK33" s="16"/>
      <c r="AL33" s="16" t="str">
        <f t="shared" si="23"/>
        <v>0</v>
      </c>
      <c r="AM33" s="16"/>
      <c r="AN33" s="16" t="str">
        <f t="shared" si="24"/>
        <v>0</v>
      </c>
      <c r="AO33" s="16"/>
      <c r="AP33" s="16" t="str">
        <f t="shared" si="25"/>
        <v>0</v>
      </c>
      <c r="AQ33" s="16"/>
      <c r="AR33" s="16" t="str">
        <f t="shared" si="26"/>
        <v>2</v>
      </c>
      <c r="AS33" s="16"/>
      <c r="AT33" s="16" t="str">
        <f t="shared" si="27"/>
        <v>0</v>
      </c>
      <c r="AU33" s="16"/>
      <c r="AV33" s="16" t="str">
        <f t="shared" si="28"/>
        <v>0</v>
      </c>
      <c r="AW33" s="16"/>
      <c r="AX33" s="16" t="str">
        <f t="shared" si="29"/>
        <v>0</v>
      </c>
      <c r="AY33" s="16"/>
      <c r="AZ33" s="5" t="str">
        <f t="shared" si="30"/>
        <v>2</v>
      </c>
      <c r="BA33" s="5">
        <f t="shared" si="0"/>
        <v>31</v>
      </c>
      <c r="BB33" s="16"/>
      <c r="BC33" s="16"/>
      <c r="BD33" s="16"/>
      <c r="BE33" s="5">
        <f t="shared" si="1"/>
        <v>0</v>
      </c>
      <c r="BF33" s="5" t="str">
        <f t="shared" si="31"/>
        <v>ป</v>
      </c>
      <c r="BG33" s="5">
        <f t="shared" si="2"/>
        <v>2</v>
      </c>
      <c r="BH33" s="5" t="str">
        <f t="shared" si="32"/>
        <v>ป</v>
      </c>
      <c r="BI33" s="5">
        <f t="shared" si="3"/>
        <v>4</v>
      </c>
      <c r="BJ33" s="5" t="str">
        <f t="shared" si="33"/>
        <v>ป</v>
      </c>
      <c r="BK33" s="5">
        <f t="shared" si="4"/>
        <v>4</v>
      </c>
      <c r="BL33" s="5" t="str">
        <f t="shared" si="34"/>
        <v>ป</v>
      </c>
      <c r="BM33" s="5">
        <f t="shared" si="5"/>
        <v>0</v>
      </c>
      <c r="BN33" s="5" t="str">
        <f t="shared" si="35"/>
        <v>ไม่มีจุดแข็ง</v>
      </c>
      <c r="BO33" s="5">
        <f t="shared" si="36"/>
        <v>10</v>
      </c>
      <c r="BP33" s="5" t="str">
        <f t="shared" si="37"/>
        <v>ป</v>
      </c>
      <c r="BQ33" s="5">
        <f t="shared" si="38"/>
        <v>0</v>
      </c>
      <c r="BR33" s="5" t="str">
        <f t="shared" si="39"/>
        <v>ป</v>
      </c>
    </row>
    <row r="34" spans="1:70" ht="18" customHeight="1" x14ac:dyDescent="0.5">
      <c r="A34" s="5">
        <v>32</v>
      </c>
      <c r="B34" s="13">
        <f>ประเมินตนเอง!B34</f>
        <v>0</v>
      </c>
      <c r="C34" s="16"/>
      <c r="D34" s="16" t="str">
        <f t="shared" si="6"/>
        <v>0</v>
      </c>
      <c r="E34" s="16"/>
      <c r="F34" s="16" t="str">
        <f t="shared" si="7"/>
        <v>0</v>
      </c>
      <c r="G34" s="16"/>
      <c r="H34" s="16" t="str">
        <f t="shared" si="8"/>
        <v>0</v>
      </c>
      <c r="I34" s="16"/>
      <c r="J34" s="16" t="str">
        <f t="shared" si="9"/>
        <v>0</v>
      </c>
      <c r="K34" s="16"/>
      <c r="L34" s="16" t="str">
        <f t="shared" si="10"/>
        <v>0</v>
      </c>
      <c r="M34" s="16"/>
      <c r="N34" s="16" t="str">
        <f t="shared" si="11"/>
        <v>0</v>
      </c>
      <c r="O34" s="16"/>
      <c r="P34" s="16" t="str">
        <f t="shared" si="12"/>
        <v>2</v>
      </c>
      <c r="Q34" s="16"/>
      <c r="R34" s="16" t="str">
        <f t="shared" si="13"/>
        <v>0</v>
      </c>
      <c r="S34" s="16"/>
      <c r="T34" s="16" t="str">
        <f t="shared" si="14"/>
        <v>0</v>
      </c>
      <c r="U34" s="16"/>
      <c r="V34" s="16" t="str">
        <f t="shared" si="15"/>
        <v>0</v>
      </c>
      <c r="W34" s="16"/>
      <c r="X34" s="16" t="str">
        <f t="shared" si="16"/>
        <v>2</v>
      </c>
      <c r="Y34" s="16"/>
      <c r="Z34" s="16" t="str">
        <f t="shared" si="17"/>
        <v>0</v>
      </c>
      <c r="AA34" s="16"/>
      <c r="AB34" s="16" t="str">
        <f t="shared" si="18"/>
        <v>0</v>
      </c>
      <c r="AC34" s="16"/>
      <c r="AD34" s="16" t="str">
        <f t="shared" si="19"/>
        <v>2</v>
      </c>
      <c r="AE34" s="16"/>
      <c r="AF34" s="16" t="str">
        <f t="shared" si="20"/>
        <v>0</v>
      </c>
      <c r="AG34" s="16"/>
      <c r="AH34" s="16" t="str">
        <f t="shared" si="21"/>
        <v>0</v>
      </c>
      <c r="AI34" s="16"/>
      <c r="AJ34" s="16" t="str">
        <f t="shared" si="22"/>
        <v>0</v>
      </c>
      <c r="AK34" s="16"/>
      <c r="AL34" s="16" t="str">
        <f t="shared" si="23"/>
        <v>0</v>
      </c>
      <c r="AM34" s="16"/>
      <c r="AN34" s="16" t="str">
        <f t="shared" si="24"/>
        <v>0</v>
      </c>
      <c r="AO34" s="16"/>
      <c r="AP34" s="16" t="str">
        <f t="shared" si="25"/>
        <v>0</v>
      </c>
      <c r="AQ34" s="16"/>
      <c r="AR34" s="16" t="str">
        <f t="shared" si="26"/>
        <v>2</v>
      </c>
      <c r="AS34" s="16"/>
      <c r="AT34" s="16" t="str">
        <f t="shared" si="27"/>
        <v>0</v>
      </c>
      <c r="AU34" s="16"/>
      <c r="AV34" s="16" t="str">
        <f t="shared" si="28"/>
        <v>0</v>
      </c>
      <c r="AW34" s="16"/>
      <c r="AX34" s="16" t="str">
        <f t="shared" si="29"/>
        <v>0</v>
      </c>
      <c r="AY34" s="16"/>
      <c r="AZ34" s="5" t="str">
        <f t="shared" si="30"/>
        <v>2</v>
      </c>
      <c r="BA34" s="5">
        <f t="shared" si="0"/>
        <v>32</v>
      </c>
      <c r="BB34" s="16"/>
      <c r="BC34" s="16"/>
      <c r="BD34" s="16"/>
      <c r="BE34" s="5">
        <f t="shared" si="1"/>
        <v>0</v>
      </c>
      <c r="BF34" s="5" t="str">
        <f t="shared" si="31"/>
        <v>ป</v>
      </c>
      <c r="BG34" s="5">
        <f t="shared" si="2"/>
        <v>2</v>
      </c>
      <c r="BH34" s="5" t="str">
        <f t="shared" si="32"/>
        <v>ป</v>
      </c>
      <c r="BI34" s="5">
        <f t="shared" si="3"/>
        <v>4</v>
      </c>
      <c r="BJ34" s="5" t="str">
        <f t="shared" si="33"/>
        <v>ป</v>
      </c>
      <c r="BK34" s="5">
        <f t="shared" si="4"/>
        <v>4</v>
      </c>
      <c r="BL34" s="5" t="str">
        <f t="shared" si="34"/>
        <v>ป</v>
      </c>
      <c r="BM34" s="5">
        <f t="shared" si="5"/>
        <v>0</v>
      </c>
      <c r="BN34" s="5" t="str">
        <f t="shared" si="35"/>
        <v>ไม่มีจุดแข็ง</v>
      </c>
      <c r="BO34" s="5">
        <f t="shared" si="36"/>
        <v>10</v>
      </c>
      <c r="BP34" s="5" t="str">
        <f t="shared" si="37"/>
        <v>ป</v>
      </c>
      <c r="BQ34" s="5">
        <f t="shared" si="38"/>
        <v>0</v>
      </c>
      <c r="BR34" s="5" t="str">
        <f t="shared" si="39"/>
        <v>ป</v>
      </c>
    </row>
    <row r="35" spans="1:70" ht="18" customHeight="1" x14ac:dyDescent="0.5">
      <c r="A35" s="5">
        <v>33</v>
      </c>
      <c r="B35" s="13">
        <f>ประเมินตนเอง!B35</f>
        <v>0</v>
      </c>
      <c r="C35" s="16"/>
      <c r="D35" s="16" t="str">
        <f t="shared" si="6"/>
        <v>0</v>
      </c>
      <c r="E35" s="16"/>
      <c r="F35" s="16" t="str">
        <f t="shared" si="7"/>
        <v>0</v>
      </c>
      <c r="G35" s="16"/>
      <c r="H35" s="16" t="str">
        <f t="shared" si="8"/>
        <v>0</v>
      </c>
      <c r="I35" s="16"/>
      <c r="J35" s="16" t="str">
        <f t="shared" si="9"/>
        <v>0</v>
      </c>
      <c r="K35" s="16"/>
      <c r="L35" s="16" t="str">
        <f t="shared" si="10"/>
        <v>0</v>
      </c>
      <c r="M35" s="16"/>
      <c r="N35" s="16" t="str">
        <f t="shared" si="11"/>
        <v>0</v>
      </c>
      <c r="O35" s="16"/>
      <c r="P35" s="16" t="str">
        <f t="shared" si="12"/>
        <v>2</v>
      </c>
      <c r="Q35" s="16"/>
      <c r="R35" s="16" t="str">
        <f t="shared" si="13"/>
        <v>0</v>
      </c>
      <c r="S35" s="16"/>
      <c r="T35" s="16" t="str">
        <f t="shared" si="14"/>
        <v>0</v>
      </c>
      <c r="U35" s="16"/>
      <c r="V35" s="16" t="str">
        <f t="shared" si="15"/>
        <v>0</v>
      </c>
      <c r="W35" s="16"/>
      <c r="X35" s="16" t="str">
        <f t="shared" si="16"/>
        <v>2</v>
      </c>
      <c r="Y35" s="16"/>
      <c r="Z35" s="16" t="str">
        <f t="shared" si="17"/>
        <v>0</v>
      </c>
      <c r="AA35" s="16"/>
      <c r="AB35" s="16" t="str">
        <f t="shared" si="18"/>
        <v>0</v>
      </c>
      <c r="AC35" s="16"/>
      <c r="AD35" s="16" t="str">
        <f t="shared" si="19"/>
        <v>2</v>
      </c>
      <c r="AE35" s="16"/>
      <c r="AF35" s="16" t="str">
        <f t="shared" si="20"/>
        <v>0</v>
      </c>
      <c r="AG35" s="16"/>
      <c r="AH35" s="16" t="str">
        <f t="shared" si="21"/>
        <v>0</v>
      </c>
      <c r="AI35" s="16"/>
      <c r="AJ35" s="16" t="str">
        <f t="shared" si="22"/>
        <v>0</v>
      </c>
      <c r="AK35" s="16"/>
      <c r="AL35" s="16" t="str">
        <f t="shared" si="23"/>
        <v>0</v>
      </c>
      <c r="AM35" s="16"/>
      <c r="AN35" s="16" t="str">
        <f t="shared" si="24"/>
        <v>0</v>
      </c>
      <c r="AO35" s="16"/>
      <c r="AP35" s="16" t="str">
        <f t="shared" si="25"/>
        <v>0</v>
      </c>
      <c r="AQ35" s="16"/>
      <c r="AR35" s="16" t="str">
        <f t="shared" si="26"/>
        <v>2</v>
      </c>
      <c r="AS35" s="16"/>
      <c r="AT35" s="16" t="str">
        <f t="shared" si="27"/>
        <v>0</v>
      </c>
      <c r="AU35" s="16"/>
      <c r="AV35" s="16" t="str">
        <f t="shared" si="28"/>
        <v>0</v>
      </c>
      <c r="AW35" s="16"/>
      <c r="AX35" s="16" t="str">
        <f t="shared" si="29"/>
        <v>0</v>
      </c>
      <c r="AY35" s="16"/>
      <c r="AZ35" s="5" t="str">
        <f t="shared" si="30"/>
        <v>2</v>
      </c>
      <c r="BA35" s="5">
        <f t="shared" si="0"/>
        <v>33</v>
      </c>
      <c r="BB35" s="16"/>
      <c r="BC35" s="16"/>
      <c r="BD35" s="16"/>
      <c r="BE35" s="5">
        <f t="shared" si="1"/>
        <v>0</v>
      </c>
      <c r="BF35" s="5" t="str">
        <f t="shared" si="31"/>
        <v>ป</v>
      </c>
      <c r="BG35" s="5">
        <f t="shared" si="2"/>
        <v>2</v>
      </c>
      <c r="BH35" s="5" t="str">
        <f t="shared" si="32"/>
        <v>ป</v>
      </c>
      <c r="BI35" s="5">
        <f t="shared" si="3"/>
        <v>4</v>
      </c>
      <c r="BJ35" s="5" t="str">
        <f t="shared" si="33"/>
        <v>ป</v>
      </c>
      <c r="BK35" s="5">
        <f t="shared" si="4"/>
        <v>4</v>
      </c>
      <c r="BL35" s="5" t="str">
        <f t="shared" si="34"/>
        <v>ป</v>
      </c>
      <c r="BM35" s="5">
        <f t="shared" si="5"/>
        <v>0</v>
      </c>
      <c r="BN35" s="5" t="str">
        <f t="shared" si="35"/>
        <v>ไม่มีจุดแข็ง</v>
      </c>
      <c r="BO35" s="5">
        <f t="shared" si="36"/>
        <v>10</v>
      </c>
      <c r="BP35" s="5" t="str">
        <f t="shared" si="37"/>
        <v>ป</v>
      </c>
      <c r="BQ35" s="5">
        <f t="shared" si="38"/>
        <v>0</v>
      </c>
      <c r="BR35" s="5" t="str">
        <f t="shared" si="39"/>
        <v>ป</v>
      </c>
    </row>
    <row r="36" spans="1:70" ht="18" customHeight="1" x14ac:dyDescent="0.5">
      <c r="A36" s="5">
        <v>34</v>
      </c>
      <c r="B36" s="13">
        <f>ประเมินตนเอง!B36</f>
        <v>0</v>
      </c>
      <c r="C36" s="16"/>
      <c r="D36" s="16" t="str">
        <f t="shared" si="6"/>
        <v>0</v>
      </c>
      <c r="E36" s="16"/>
      <c r="F36" s="16" t="str">
        <f t="shared" si="7"/>
        <v>0</v>
      </c>
      <c r="G36" s="16"/>
      <c r="H36" s="16" t="str">
        <f t="shared" si="8"/>
        <v>0</v>
      </c>
      <c r="I36" s="16"/>
      <c r="J36" s="16" t="str">
        <f t="shared" si="9"/>
        <v>0</v>
      </c>
      <c r="K36" s="16"/>
      <c r="L36" s="16" t="str">
        <f t="shared" si="10"/>
        <v>0</v>
      </c>
      <c r="M36" s="16"/>
      <c r="N36" s="16" t="str">
        <f t="shared" si="11"/>
        <v>0</v>
      </c>
      <c r="O36" s="16"/>
      <c r="P36" s="16" t="str">
        <f t="shared" si="12"/>
        <v>2</v>
      </c>
      <c r="Q36" s="16"/>
      <c r="R36" s="16" t="str">
        <f t="shared" si="13"/>
        <v>0</v>
      </c>
      <c r="S36" s="16"/>
      <c r="T36" s="16" t="str">
        <f t="shared" si="14"/>
        <v>0</v>
      </c>
      <c r="U36" s="16"/>
      <c r="V36" s="16" t="str">
        <f t="shared" si="15"/>
        <v>0</v>
      </c>
      <c r="W36" s="16"/>
      <c r="X36" s="16" t="str">
        <f t="shared" si="16"/>
        <v>2</v>
      </c>
      <c r="Y36" s="16"/>
      <c r="Z36" s="16" t="str">
        <f t="shared" si="17"/>
        <v>0</v>
      </c>
      <c r="AA36" s="16"/>
      <c r="AB36" s="16" t="str">
        <f t="shared" si="18"/>
        <v>0</v>
      </c>
      <c r="AC36" s="16"/>
      <c r="AD36" s="16" t="str">
        <f t="shared" si="19"/>
        <v>2</v>
      </c>
      <c r="AE36" s="16"/>
      <c r="AF36" s="16" t="str">
        <f t="shared" si="20"/>
        <v>0</v>
      </c>
      <c r="AG36" s="16"/>
      <c r="AH36" s="16" t="str">
        <f t="shared" si="21"/>
        <v>0</v>
      </c>
      <c r="AI36" s="16"/>
      <c r="AJ36" s="16" t="str">
        <f t="shared" si="22"/>
        <v>0</v>
      </c>
      <c r="AK36" s="16"/>
      <c r="AL36" s="16" t="str">
        <f t="shared" si="23"/>
        <v>0</v>
      </c>
      <c r="AM36" s="16"/>
      <c r="AN36" s="16" t="str">
        <f t="shared" si="24"/>
        <v>0</v>
      </c>
      <c r="AO36" s="16"/>
      <c r="AP36" s="16" t="str">
        <f t="shared" si="25"/>
        <v>0</v>
      </c>
      <c r="AQ36" s="16"/>
      <c r="AR36" s="16" t="str">
        <f t="shared" si="26"/>
        <v>2</v>
      </c>
      <c r="AS36" s="16"/>
      <c r="AT36" s="16" t="str">
        <f t="shared" si="27"/>
        <v>0</v>
      </c>
      <c r="AU36" s="16"/>
      <c r="AV36" s="16" t="str">
        <f t="shared" si="28"/>
        <v>0</v>
      </c>
      <c r="AW36" s="16"/>
      <c r="AX36" s="16" t="str">
        <f t="shared" si="29"/>
        <v>0</v>
      </c>
      <c r="AY36" s="16"/>
      <c r="AZ36" s="5" t="str">
        <f t="shared" si="30"/>
        <v>2</v>
      </c>
      <c r="BA36" s="5">
        <f t="shared" si="0"/>
        <v>34</v>
      </c>
      <c r="BB36" s="16"/>
      <c r="BC36" s="16"/>
      <c r="BD36" s="16"/>
      <c r="BE36" s="5">
        <f t="shared" si="1"/>
        <v>0</v>
      </c>
      <c r="BF36" s="5" t="str">
        <f t="shared" si="31"/>
        <v>ป</v>
      </c>
      <c r="BG36" s="5">
        <f t="shared" si="2"/>
        <v>2</v>
      </c>
      <c r="BH36" s="5" t="str">
        <f t="shared" si="32"/>
        <v>ป</v>
      </c>
      <c r="BI36" s="5">
        <f t="shared" si="3"/>
        <v>4</v>
      </c>
      <c r="BJ36" s="5" t="str">
        <f t="shared" si="33"/>
        <v>ป</v>
      </c>
      <c r="BK36" s="5">
        <f t="shared" si="4"/>
        <v>4</v>
      </c>
      <c r="BL36" s="5" t="str">
        <f t="shared" si="34"/>
        <v>ป</v>
      </c>
      <c r="BM36" s="5">
        <f t="shared" si="5"/>
        <v>0</v>
      </c>
      <c r="BN36" s="5" t="str">
        <f t="shared" si="35"/>
        <v>ไม่มีจุดแข็ง</v>
      </c>
      <c r="BO36" s="5">
        <f t="shared" si="36"/>
        <v>10</v>
      </c>
      <c r="BP36" s="5" t="str">
        <f t="shared" si="37"/>
        <v>ป</v>
      </c>
      <c r="BQ36" s="5">
        <f t="shared" si="38"/>
        <v>0</v>
      </c>
      <c r="BR36" s="5" t="str">
        <f t="shared" si="39"/>
        <v>ป</v>
      </c>
    </row>
    <row r="37" spans="1:70" ht="18" customHeight="1" x14ac:dyDescent="0.5">
      <c r="A37" s="5">
        <v>35</v>
      </c>
      <c r="B37" s="13">
        <f>ประเมินตนเอง!B37</f>
        <v>0</v>
      </c>
      <c r="C37" s="16"/>
      <c r="D37" s="16" t="str">
        <f t="shared" si="6"/>
        <v>0</v>
      </c>
      <c r="E37" s="16"/>
      <c r="F37" s="16" t="str">
        <f t="shared" si="7"/>
        <v>0</v>
      </c>
      <c r="G37" s="16"/>
      <c r="H37" s="16" t="str">
        <f t="shared" si="8"/>
        <v>0</v>
      </c>
      <c r="I37" s="16"/>
      <c r="J37" s="16" t="str">
        <f t="shared" si="9"/>
        <v>0</v>
      </c>
      <c r="K37" s="16"/>
      <c r="L37" s="16" t="str">
        <f t="shared" si="10"/>
        <v>0</v>
      </c>
      <c r="M37" s="16"/>
      <c r="N37" s="16" t="str">
        <f t="shared" si="11"/>
        <v>0</v>
      </c>
      <c r="O37" s="16"/>
      <c r="P37" s="16" t="str">
        <f t="shared" si="12"/>
        <v>2</v>
      </c>
      <c r="Q37" s="16"/>
      <c r="R37" s="16" t="str">
        <f t="shared" si="13"/>
        <v>0</v>
      </c>
      <c r="S37" s="16"/>
      <c r="T37" s="16" t="str">
        <f t="shared" si="14"/>
        <v>0</v>
      </c>
      <c r="U37" s="16"/>
      <c r="V37" s="16" t="str">
        <f t="shared" si="15"/>
        <v>0</v>
      </c>
      <c r="W37" s="16"/>
      <c r="X37" s="16" t="str">
        <f t="shared" si="16"/>
        <v>2</v>
      </c>
      <c r="Y37" s="16"/>
      <c r="Z37" s="16" t="str">
        <f t="shared" si="17"/>
        <v>0</v>
      </c>
      <c r="AA37" s="16"/>
      <c r="AB37" s="16" t="str">
        <f t="shared" si="18"/>
        <v>0</v>
      </c>
      <c r="AC37" s="16"/>
      <c r="AD37" s="16" t="str">
        <f t="shared" si="19"/>
        <v>2</v>
      </c>
      <c r="AE37" s="16"/>
      <c r="AF37" s="16" t="str">
        <f t="shared" si="20"/>
        <v>0</v>
      </c>
      <c r="AG37" s="16"/>
      <c r="AH37" s="16" t="str">
        <f t="shared" si="21"/>
        <v>0</v>
      </c>
      <c r="AI37" s="16"/>
      <c r="AJ37" s="16" t="str">
        <f t="shared" si="22"/>
        <v>0</v>
      </c>
      <c r="AK37" s="16"/>
      <c r="AL37" s="16" t="str">
        <f t="shared" si="23"/>
        <v>0</v>
      </c>
      <c r="AM37" s="16"/>
      <c r="AN37" s="16" t="str">
        <f t="shared" si="24"/>
        <v>0</v>
      </c>
      <c r="AO37" s="16"/>
      <c r="AP37" s="16" t="str">
        <f t="shared" si="25"/>
        <v>0</v>
      </c>
      <c r="AQ37" s="16"/>
      <c r="AR37" s="16" t="str">
        <f t="shared" si="26"/>
        <v>2</v>
      </c>
      <c r="AS37" s="16"/>
      <c r="AT37" s="16" t="str">
        <f t="shared" si="27"/>
        <v>0</v>
      </c>
      <c r="AU37" s="16"/>
      <c r="AV37" s="16" t="str">
        <f t="shared" si="28"/>
        <v>0</v>
      </c>
      <c r="AW37" s="16"/>
      <c r="AX37" s="16" t="str">
        <f t="shared" si="29"/>
        <v>0</v>
      </c>
      <c r="AY37" s="16"/>
      <c r="AZ37" s="5" t="str">
        <f t="shared" si="30"/>
        <v>2</v>
      </c>
      <c r="BA37" s="5">
        <f t="shared" si="0"/>
        <v>35</v>
      </c>
      <c r="BB37" s="16"/>
      <c r="BC37" s="16"/>
      <c r="BD37" s="16"/>
      <c r="BE37" s="5">
        <f t="shared" si="1"/>
        <v>0</v>
      </c>
      <c r="BF37" s="5" t="str">
        <f t="shared" si="31"/>
        <v>ป</v>
      </c>
      <c r="BG37" s="5">
        <f t="shared" si="2"/>
        <v>2</v>
      </c>
      <c r="BH37" s="5" t="str">
        <f t="shared" si="32"/>
        <v>ป</v>
      </c>
      <c r="BI37" s="5">
        <f t="shared" si="3"/>
        <v>4</v>
      </c>
      <c r="BJ37" s="5" t="str">
        <f t="shared" si="33"/>
        <v>ป</v>
      </c>
      <c r="BK37" s="5">
        <f t="shared" si="4"/>
        <v>4</v>
      </c>
      <c r="BL37" s="5" t="str">
        <f t="shared" si="34"/>
        <v>ป</v>
      </c>
      <c r="BM37" s="5">
        <f t="shared" si="5"/>
        <v>0</v>
      </c>
      <c r="BN37" s="5" t="str">
        <f t="shared" si="35"/>
        <v>ไม่มีจุดแข็ง</v>
      </c>
      <c r="BO37" s="5">
        <f t="shared" si="36"/>
        <v>10</v>
      </c>
      <c r="BP37" s="5" t="str">
        <f t="shared" si="37"/>
        <v>ป</v>
      </c>
      <c r="BQ37" s="5">
        <f t="shared" si="38"/>
        <v>0</v>
      </c>
      <c r="BR37" s="5" t="str">
        <f t="shared" si="39"/>
        <v>ป</v>
      </c>
    </row>
    <row r="38" spans="1:70" ht="18" customHeight="1" x14ac:dyDescent="0.5">
      <c r="A38" s="5">
        <v>36</v>
      </c>
      <c r="B38" s="13">
        <f>ประเมินตนเอง!B38</f>
        <v>0</v>
      </c>
      <c r="C38" s="16"/>
      <c r="D38" s="16" t="str">
        <f t="shared" si="6"/>
        <v>0</v>
      </c>
      <c r="E38" s="16"/>
      <c r="F38" s="16" t="str">
        <f t="shared" si="7"/>
        <v>0</v>
      </c>
      <c r="G38" s="16"/>
      <c r="H38" s="16" t="str">
        <f t="shared" si="8"/>
        <v>0</v>
      </c>
      <c r="I38" s="16"/>
      <c r="J38" s="16" t="str">
        <f t="shared" si="9"/>
        <v>0</v>
      </c>
      <c r="K38" s="16"/>
      <c r="L38" s="16" t="str">
        <f t="shared" si="10"/>
        <v>0</v>
      </c>
      <c r="M38" s="16"/>
      <c r="N38" s="16" t="str">
        <f t="shared" si="11"/>
        <v>0</v>
      </c>
      <c r="O38" s="16"/>
      <c r="P38" s="16" t="str">
        <f t="shared" si="12"/>
        <v>2</v>
      </c>
      <c r="Q38" s="16"/>
      <c r="R38" s="16" t="str">
        <f t="shared" si="13"/>
        <v>0</v>
      </c>
      <c r="S38" s="16"/>
      <c r="T38" s="16" t="str">
        <f t="shared" si="14"/>
        <v>0</v>
      </c>
      <c r="U38" s="16"/>
      <c r="V38" s="16" t="str">
        <f t="shared" si="15"/>
        <v>0</v>
      </c>
      <c r="W38" s="16"/>
      <c r="X38" s="16" t="str">
        <f t="shared" si="16"/>
        <v>2</v>
      </c>
      <c r="Y38" s="16"/>
      <c r="Z38" s="16" t="str">
        <f t="shared" si="17"/>
        <v>0</v>
      </c>
      <c r="AA38" s="16"/>
      <c r="AB38" s="16" t="str">
        <f t="shared" si="18"/>
        <v>0</v>
      </c>
      <c r="AC38" s="16"/>
      <c r="AD38" s="16" t="str">
        <f t="shared" si="19"/>
        <v>2</v>
      </c>
      <c r="AE38" s="16"/>
      <c r="AF38" s="16" t="str">
        <f t="shared" si="20"/>
        <v>0</v>
      </c>
      <c r="AG38" s="16"/>
      <c r="AH38" s="16" t="str">
        <f t="shared" si="21"/>
        <v>0</v>
      </c>
      <c r="AI38" s="16"/>
      <c r="AJ38" s="16" t="str">
        <f t="shared" si="22"/>
        <v>0</v>
      </c>
      <c r="AK38" s="16"/>
      <c r="AL38" s="16" t="str">
        <f t="shared" si="23"/>
        <v>0</v>
      </c>
      <c r="AM38" s="16"/>
      <c r="AN38" s="16" t="str">
        <f t="shared" si="24"/>
        <v>0</v>
      </c>
      <c r="AO38" s="16"/>
      <c r="AP38" s="16" t="str">
        <f t="shared" si="25"/>
        <v>0</v>
      </c>
      <c r="AQ38" s="16"/>
      <c r="AR38" s="16" t="str">
        <f t="shared" si="26"/>
        <v>2</v>
      </c>
      <c r="AS38" s="16"/>
      <c r="AT38" s="16" t="str">
        <f t="shared" si="27"/>
        <v>0</v>
      </c>
      <c r="AU38" s="16"/>
      <c r="AV38" s="16" t="str">
        <f t="shared" si="28"/>
        <v>0</v>
      </c>
      <c r="AW38" s="16"/>
      <c r="AX38" s="16" t="str">
        <f t="shared" si="29"/>
        <v>0</v>
      </c>
      <c r="AY38" s="16"/>
      <c r="AZ38" s="5" t="str">
        <f t="shared" si="30"/>
        <v>2</v>
      </c>
      <c r="BA38" s="5">
        <f t="shared" si="0"/>
        <v>36</v>
      </c>
      <c r="BB38" s="16"/>
      <c r="BC38" s="16"/>
      <c r="BD38" s="16"/>
      <c r="BE38" s="5">
        <f t="shared" si="1"/>
        <v>0</v>
      </c>
      <c r="BF38" s="5" t="str">
        <f t="shared" si="31"/>
        <v>ป</v>
      </c>
      <c r="BG38" s="5">
        <f t="shared" si="2"/>
        <v>2</v>
      </c>
      <c r="BH38" s="5" t="str">
        <f t="shared" si="32"/>
        <v>ป</v>
      </c>
      <c r="BI38" s="5">
        <f t="shared" si="3"/>
        <v>4</v>
      </c>
      <c r="BJ38" s="5" t="str">
        <f t="shared" si="33"/>
        <v>ป</v>
      </c>
      <c r="BK38" s="5">
        <f t="shared" si="4"/>
        <v>4</v>
      </c>
      <c r="BL38" s="5" t="str">
        <f t="shared" si="34"/>
        <v>ป</v>
      </c>
      <c r="BM38" s="5">
        <f t="shared" si="5"/>
        <v>0</v>
      </c>
      <c r="BN38" s="5" t="str">
        <f t="shared" si="35"/>
        <v>ไม่มีจุดแข็ง</v>
      </c>
      <c r="BO38" s="5">
        <f t="shared" si="36"/>
        <v>10</v>
      </c>
      <c r="BP38" s="5" t="str">
        <f t="shared" si="37"/>
        <v>ป</v>
      </c>
      <c r="BQ38" s="5">
        <f t="shared" si="38"/>
        <v>0</v>
      </c>
      <c r="BR38" s="5" t="str">
        <f t="shared" si="39"/>
        <v>ป</v>
      </c>
    </row>
    <row r="39" spans="1:70" ht="18" customHeight="1" x14ac:dyDescent="0.5">
      <c r="A39" s="5">
        <v>37</v>
      </c>
      <c r="B39" s="13">
        <f>ประเมินตนเอง!B39</f>
        <v>0</v>
      </c>
      <c r="C39" s="16"/>
      <c r="D39" s="16" t="str">
        <f t="shared" si="6"/>
        <v>0</v>
      </c>
      <c r="E39" s="16"/>
      <c r="F39" s="16" t="str">
        <f t="shared" si="7"/>
        <v>0</v>
      </c>
      <c r="G39" s="16"/>
      <c r="H39" s="16" t="str">
        <f t="shared" si="8"/>
        <v>0</v>
      </c>
      <c r="I39" s="16"/>
      <c r="J39" s="16" t="str">
        <f t="shared" si="9"/>
        <v>0</v>
      </c>
      <c r="K39" s="16"/>
      <c r="L39" s="16" t="str">
        <f t="shared" si="10"/>
        <v>0</v>
      </c>
      <c r="M39" s="16"/>
      <c r="N39" s="16" t="str">
        <f t="shared" si="11"/>
        <v>0</v>
      </c>
      <c r="O39" s="16"/>
      <c r="P39" s="16" t="str">
        <f t="shared" si="12"/>
        <v>2</v>
      </c>
      <c r="Q39" s="16"/>
      <c r="R39" s="16" t="str">
        <f t="shared" si="13"/>
        <v>0</v>
      </c>
      <c r="S39" s="16"/>
      <c r="T39" s="16" t="str">
        <f t="shared" si="14"/>
        <v>0</v>
      </c>
      <c r="U39" s="16"/>
      <c r="V39" s="16" t="str">
        <f t="shared" si="15"/>
        <v>0</v>
      </c>
      <c r="W39" s="16"/>
      <c r="X39" s="16" t="str">
        <f t="shared" si="16"/>
        <v>2</v>
      </c>
      <c r="Y39" s="16"/>
      <c r="Z39" s="16" t="str">
        <f t="shared" si="17"/>
        <v>0</v>
      </c>
      <c r="AA39" s="16"/>
      <c r="AB39" s="16" t="str">
        <f t="shared" si="18"/>
        <v>0</v>
      </c>
      <c r="AC39" s="16"/>
      <c r="AD39" s="16" t="str">
        <f t="shared" si="19"/>
        <v>2</v>
      </c>
      <c r="AE39" s="16"/>
      <c r="AF39" s="16" t="str">
        <f t="shared" si="20"/>
        <v>0</v>
      </c>
      <c r="AG39" s="16"/>
      <c r="AH39" s="16" t="str">
        <f t="shared" si="21"/>
        <v>0</v>
      </c>
      <c r="AI39" s="16"/>
      <c r="AJ39" s="16" t="str">
        <f t="shared" si="22"/>
        <v>0</v>
      </c>
      <c r="AK39" s="16"/>
      <c r="AL39" s="16" t="str">
        <f t="shared" si="23"/>
        <v>0</v>
      </c>
      <c r="AM39" s="16"/>
      <c r="AN39" s="16" t="str">
        <f t="shared" si="24"/>
        <v>0</v>
      </c>
      <c r="AO39" s="16"/>
      <c r="AP39" s="16" t="str">
        <f t="shared" si="25"/>
        <v>0</v>
      </c>
      <c r="AQ39" s="16"/>
      <c r="AR39" s="16" t="str">
        <f t="shared" si="26"/>
        <v>2</v>
      </c>
      <c r="AS39" s="16"/>
      <c r="AT39" s="16" t="str">
        <f t="shared" si="27"/>
        <v>0</v>
      </c>
      <c r="AU39" s="16"/>
      <c r="AV39" s="16" t="str">
        <f t="shared" si="28"/>
        <v>0</v>
      </c>
      <c r="AW39" s="16"/>
      <c r="AX39" s="16" t="str">
        <f t="shared" si="29"/>
        <v>0</v>
      </c>
      <c r="AY39" s="16"/>
      <c r="AZ39" s="5" t="str">
        <f t="shared" si="30"/>
        <v>2</v>
      </c>
      <c r="BA39" s="5">
        <f t="shared" si="0"/>
        <v>37</v>
      </c>
      <c r="BB39" s="16"/>
      <c r="BC39" s="16"/>
      <c r="BD39" s="16"/>
      <c r="BE39" s="5">
        <f t="shared" si="1"/>
        <v>0</v>
      </c>
      <c r="BF39" s="5" t="str">
        <f t="shared" si="31"/>
        <v>ป</v>
      </c>
      <c r="BG39" s="5">
        <f t="shared" si="2"/>
        <v>2</v>
      </c>
      <c r="BH39" s="5" t="str">
        <f t="shared" si="32"/>
        <v>ป</v>
      </c>
      <c r="BI39" s="5">
        <f t="shared" si="3"/>
        <v>4</v>
      </c>
      <c r="BJ39" s="5" t="str">
        <f t="shared" si="33"/>
        <v>ป</v>
      </c>
      <c r="BK39" s="5">
        <f t="shared" si="4"/>
        <v>4</v>
      </c>
      <c r="BL39" s="5" t="str">
        <f t="shared" si="34"/>
        <v>ป</v>
      </c>
      <c r="BM39" s="5">
        <f t="shared" si="5"/>
        <v>0</v>
      </c>
      <c r="BN39" s="5" t="str">
        <f t="shared" si="35"/>
        <v>ไม่มีจุดแข็ง</v>
      </c>
      <c r="BO39" s="5">
        <f t="shared" si="36"/>
        <v>10</v>
      </c>
      <c r="BP39" s="5" t="str">
        <f t="shared" si="37"/>
        <v>ป</v>
      </c>
      <c r="BQ39" s="5">
        <f t="shared" si="38"/>
        <v>0</v>
      </c>
      <c r="BR39" s="5" t="str">
        <f t="shared" si="39"/>
        <v>ป</v>
      </c>
    </row>
    <row r="40" spans="1:70" ht="18" customHeight="1" x14ac:dyDescent="0.5">
      <c r="A40" s="5">
        <v>38</v>
      </c>
      <c r="B40" s="13">
        <f>ประเมินตนเอง!B40</f>
        <v>0</v>
      </c>
      <c r="C40" s="16"/>
      <c r="D40" s="16" t="str">
        <f t="shared" si="6"/>
        <v>0</v>
      </c>
      <c r="E40" s="16"/>
      <c r="F40" s="16" t="str">
        <f t="shared" si="7"/>
        <v>0</v>
      </c>
      <c r="G40" s="16"/>
      <c r="H40" s="16" t="str">
        <f t="shared" si="8"/>
        <v>0</v>
      </c>
      <c r="I40" s="16"/>
      <c r="J40" s="16" t="str">
        <f t="shared" si="9"/>
        <v>0</v>
      </c>
      <c r="K40" s="16"/>
      <c r="L40" s="16" t="str">
        <f t="shared" si="10"/>
        <v>0</v>
      </c>
      <c r="M40" s="16"/>
      <c r="N40" s="16" t="str">
        <f t="shared" si="11"/>
        <v>0</v>
      </c>
      <c r="O40" s="16"/>
      <c r="P40" s="16" t="str">
        <f t="shared" si="12"/>
        <v>2</v>
      </c>
      <c r="Q40" s="16"/>
      <c r="R40" s="16" t="str">
        <f t="shared" si="13"/>
        <v>0</v>
      </c>
      <c r="S40" s="16"/>
      <c r="T40" s="16" t="str">
        <f t="shared" si="14"/>
        <v>0</v>
      </c>
      <c r="U40" s="16"/>
      <c r="V40" s="16" t="str">
        <f t="shared" si="15"/>
        <v>0</v>
      </c>
      <c r="W40" s="16"/>
      <c r="X40" s="16" t="str">
        <f t="shared" si="16"/>
        <v>2</v>
      </c>
      <c r="Y40" s="16"/>
      <c r="Z40" s="16" t="str">
        <f t="shared" si="17"/>
        <v>0</v>
      </c>
      <c r="AA40" s="16"/>
      <c r="AB40" s="16" t="str">
        <f t="shared" si="18"/>
        <v>0</v>
      </c>
      <c r="AC40" s="16"/>
      <c r="AD40" s="16" t="str">
        <f t="shared" si="19"/>
        <v>2</v>
      </c>
      <c r="AE40" s="16"/>
      <c r="AF40" s="16" t="str">
        <f t="shared" si="20"/>
        <v>0</v>
      </c>
      <c r="AG40" s="16"/>
      <c r="AH40" s="16" t="str">
        <f t="shared" si="21"/>
        <v>0</v>
      </c>
      <c r="AI40" s="16"/>
      <c r="AJ40" s="16" t="str">
        <f t="shared" si="22"/>
        <v>0</v>
      </c>
      <c r="AK40" s="16"/>
      <c r="AL40" s="16" t="str">
        <f t="shared" si="23"/>
        <v>0</v>
      </c>
      <c r="AM40" s="16"/>
      <c r="AN40" s="16" t="str">
        <f t="shared" si="24"/>
        <v>0</v>
      </c>
      <c r="AO40" s="16"/>
      <c r="AP40" s="16" t="str">
        <f t="shared" si="25"/>
        <v>0</v>
      </c>
      <c r="AQ40" s="16"/>
      <c r="AR40" s="16" t="str">
        <f t="shared" si="26"/>
        <v>2</v>
      </c>
      <c r="AS40" s="16"/>
      <c r="AT40" s="16" t="str">
        <f t="shared" si="27"/>
        <v>0</v>
      </c>
      <c r="AU40" s="16"/>
      <c r="AV40" s="16" t="str">
        <f t="shared" si="28"/>
        <v>0</v>
      </c>
      <c r="AW40" s="16"/>
      <c r="AX40" s="16" t="str">
        <f t="shared" si="29"/>
        <v>0</v>
      </c>
      <c r="AY40" s="16"/>
      <c r="AZ40" s="5" t="str">
        <f t="shared" si="30"/>
        <v>2</v>
      </c>
      <c r="BA40" s="5">
        <f t="shared" si="0"/>
        <v>38</v>
      </c>
      <c r="BB40" s="16"/>
      <c r="BC40" s="16"/>
      <c r="BD40" s="16"/>
      <c r="BE40" s="5">
        <f t="shared" si="1"/>
        <v>0</v>
      </c>
      <c r="BF40" s="5" t="str">
        <f t="shared" si="31"/>
        <v>ป</v>
      </c>
      <c r="BG40" s="5">
        <f t="shared" si="2"/>
        <v>2</v>
      </c>
      <c r="BH40" s="5" t="str">
        <f t="shared" si="32"/>
        <v>ป</v>
      </c>
      <c r="BI40" s="5">
        <f t="shared" si="3"/>
        <v>4</v>
      </c>
      <c r="BJ40" s="5" t="str">
        <f t="shared" si="33"/>
        <v>ป</v>
      </c>
      <c r="BK40" s="5">
        <f t="shared" si="4"/>
        <v>4</v>
      </c>
      <c r="BL40" s="5" t="str">
        <f t="shared" si="34"/>
        <v>ป</v>
      </c>
      <c r="BM40" s="5">
        <f t="shared" si="5"/>
        <v>0</v>
      </c>
      <c r="BN40" s="5" t="str">
        <f t="shared" si="35"/>
        <v>ไม่มีจุดแข็ง</v>
      </c>
      <c r="BO40" s="5">
        <f t="shared" si="36"/>
        <v>10</v>
      </c>
      <c r="BP40" s="5" t="str">
        <f t="shared" si="37"/>
        <v>ป</v>
      </c>
      <c r="BQ40" s="5">
        <f t="shared" si="38"/>
        <v>0</v>
      </c>
      <c r="BR40" s="5" t="str">
        <f t="shared" si="39"/>
        <v>ป</v>
      </c>
    </row>
    <row r="41" spans="1:70" ht="18" customHeight="1" x14ac:dyDescent="0.5">
      <c r="A41" s="5">
        <v>39</v>
      </c>
      <c r="B41" s="13">
        <f>ประเมินตนเอง!B41</f>
        <v>0</v>
      </c>
      <c r="C41" s="16"/>
      <c r="D41" s="16" t="str">
        <f t="shared" si="6"/>
        <v>0</v>
      </c>
      <c r="E41" s="16"/>
      <c r="F41" s="16" t="str">
        <f t="shared" si="7"/>
        <v>0</v>
      </c>
      <c r="G41" s="16"/>
      <c r="H41" s="16" t="str">
        <f t="shared" si="8"/>
        <v>0</v>
      </c>
      <c r="I41" s="16"/>
      <c r="J41" s="16" t="str">
        <f t="shared" si="9"/>
        <v>0</v>
      </c>
      <c r="K41" s="16"/>
      <c r="L41" s="16" t="str">
        <f t="shared" si="10"/>
        <v>0</v>
      </c>
      <c r="M41" s="16"/>
      <c r="N41" s="16" t="str">
        <f t="shared" si="11"/>
        <v>0</v>
      </c>
      <c r="O41" s="16"/>
      <c r="P41" s="16" t="str">
        <f t="shared" si="12"/>
        <v>2</v>
      </c>
      <c r="Q41" s="16"/>
      <c r="R41" s="16" t="str">
        <f t="shared" si="13"/>
        <v>0</v>
      </c>
      <c r="S41" s="16"/>
      <c r="T41" s="16" t="str">
        <f t="shared" si="14"/>
        <v>0</v>
      </c>
      <c r="U41" s="16"/>
      <c r="V41" s="16" t="str">
        <f t="shared" si="15"/>
        <v>0</v>
      </c>
      <c r="W41" s="16"/>
      <c r="X41" s="16" t="str">
        <f t="shared" si="16"/>
        <v>2</v>
      </c>
      <c r="Y41" s="16"/>
      <c r="Z41" s="16" t="str">
        <f t="shared" si="17"/>
        <v>0</v>
      </c>
      <c r="AA41" s="16"/>
      <c r="AB41" s="16" t="str">
        <f t="shared" si="18"/>
        <v>0</v>
      </c>
      <c r="AC41" s="16"/>
      <c r="AD41" s="16" t="str">
        <f t="shared" si="19"/>
        <v>2</v>
      </c>
      <c r="AE41" s="16"/>
      <c r="AF41" s="16" t="str">
        <f t="shared" si="20"/>
        <v>0</v>
      </c>
      <c r="AG41" s="16"/>
      <c r="AH41" s="16" t="str">
        <f t="shared" si="21"/>
        <v>0</v>
      </c>
      <c r="AI41" s="16"/>
      <c r="AJ41" s="16" t="str">
        <f t="shared" si="22"/>
        <v>0</v>
      </c>
      <c r="AK41" s="16"/>
      <c r="AL41" s="16" t="str">
        <f t="shared" si="23"/>
        <v>0</v>
      </c>
      <c r="AM41" s="16"/>
      <c r="AN41" s="16" t="str">
        <f t="shared" si="24"/>
        <v>0</v>
      </c>
      <c r="AO41" s="16"/>
      <c r="AP41" s="16" t="str">
        <f t="shared" si="25"/>
        <v>0</v>
      </c>
      <c r="AQ41" s="16"/>
      <c r="AR41" s="16" t="str">
        <f t="shared" si="26"/>
        <v>2</v>
      </c>
      <c r="AS41" s="16"/>
      <c r="AT41" s="16" t="str">
        <f t="shared" si="27"/>
        <v>0</v>
      </c>
      <c r="AU41" s="16"/>
      <c r="AV41" s="16" t="str">
        <f t="shared" si="28"/>
        <v>0</v>
      </c>
      <c r="AW41" s="16"/>
      <c r="AX41" s="16" t="str">
        <f t="shared" si="29"/>
        <v>0</v>
      </c>
      <c r="AY41" s="16"/>
      <c r="AZ41" s="5" t="str">
        <f t="shared" si="30"/>
        <v>2</v>
      </c>
      <c r="BA41" s="5">
        <f t="shared" si="0"/>
        <v>39</v>
      </c>
      <c r="BB41" s="16"/>
      <c r="BC41" s="16"/>
      <c r="BD41" s="16"/>
      <c r="BE41" s="5">
        <f t="shared" si="1"/>
        <v>0</v>
      </c>
      <c r="BF41" s="5" t="str">
        <f t="shared" si="31"/>
        <v>ป</v>
      </c>
      <c r="BG41" s="5">
        <f t="shared" si="2"/>
        <v>2</v>
      </c>
      <c r="BH41" s="5" t="str">
        <f t="shared" si="32"/>
        <v>ป</v>
      </c>
      <c r="BI41" s="5">
        <f t="shared" si="3"/>
        <v>4</v>
      </c>
      <c r="BJ41" s="5" t="str">
        <f t="shared" si="33"/>
        <v>ป</v>
      </c>
      <c r="BK41" s="5">
        <f t="shared" si="4"/>
        <v>4</v>
      </c>
      <c r="BL41" s="5" t="str">
        <f t="shared" si="34"/>
        <v>ป</v>
      </c>
      <c r="BM41" s="5">
        <f t="shared" si="5"/>
        <v>0</v>
      </c>
      <c r="BN41" s="5" t="str">
        <f t="shared" si="35"/>
        <v>ไม่มีจุดแข็ง</v>
      </c>
      <c r="BO41" s="5">
        <f t="shared" si="36"/>
        <v>10</v>
      </c>
      <c r="BP41" s="5" t="str">
        <f t="shared" si="37"/>
        <v>ป</v>
      </c>
      <c r="BQ41" s="5">
        <f t="shared" si="38"/>
        <v>0</v>
      </c>
      <c r="BR41" s="5" t="str">
        <f t="shared" si="39"/>
        <v>ป</v>
      </c>
    </row>
    <row r="42" spans="1:70" ht="18" customHeight="1" x14ac:dyDescent="0.5">
      <c r="A42" s="5">
        <v>40</v>
      </c>
      <c r="B42" s="13">
        <f>ประเมินตนเอง!B42</f>
        <v>0</v>
      </c>
      <c r="C42" s="16"/>
      <c r="D42" s="16" t="str">
        <f t="shared" si="6"/>
        <v>0</v>
      </c>
      <c r="E42" s="16"/>
      <c r="F42" s="16" t="str">
        <f t="shared" si="7"/>
        <v>0</v>
      </c>
      <c r="G42" s="16"/>
      <c r="H42" s="16" t="str">
        <f t="shared" si="8"/>
        <v>0</v>
      </c>
      <c r="I42" s="16"/>
      <c r="J42" s="16" t="str">
        <f t="shared" si="9"/>
        <v>0</v>
      </c>
      <c r="K42" s="16"/>
      <c r="L42" s="16" t="str">
        <f t="shared" si="10"/>
        <v>0</v>
      </c>
      <c r="M42" s="16"/>
      <c r="N42" s="16" t="str">
        <f t="shared" si="11"/>
        <v>0</v>
      </c>
      <c r="O42" s="16"/>
      <c r="P42" s="16" t="str">
        <f t="shared" si="12"/>
        <v>2</v>
      </c>
      <c r="Q42" s="16"/>
      <c r="R42" s="16" t="str">
        <f t="shared" si="13"/>
        <v>0</v>
      </c>
      <c r="S42" s="16"/>
      <c r="T42" s="16" t="str">
        <f t="shared" si="14"/>
        <v>0</v>
      </c>
      <c r="U42" s="16"/>
      <c r="V42" s="16" t="str">
        <f t="shared" si="15"/>
        <v>0</v>
      </c>
      <c r="W42" s="16"/>
      <c r="X42" s="16" t="str">
        <f t="shared" si="16"/>
        <v>2</v>
      </c>
      <c r="Y42" s="16"/>
      <c r="Z42" s="16" t="str">
        <f t="shared" si="17"/>
        <v>0</v>
      </c>
      <c r="AA42" s="16"/>
      <c r="AB42" s="16" t="str">
        <f t="shared" si="18"/>
        <v>0</v>
      </c>
      <c r="AC42" s="16"/>
      <c r="AD42" s="16" t="str">
        <f t="shared" si="19"/>
        <v>2</v>
      </c>
      <c r="AE42" s="16"/>
      <c r="AF42" s="16" t="str">
        <f t="shared" si="20"/>
        <v>0</v>
      </c>
      <c r="AG42" s="16"/>
      <c r="AH42" s="16" t="str">
        <f t="shared" si="21"/>
        <v>0</v>
      </c>
      <c r="AI42" s="16"/>
      <c r="AJ42" s="16" t="str">
        <f t="shared" si="22"/>
        <v>0</v>
      </c>
      <c r="AK42" s="16"/>
      <c r="AL42" s="16" t="str">
        <f t="shared" si="23"/>
        <v>0</v>
      </c>
      <c r="AM42" s="16"/>
      <c r="AN42" s="16" t="str">
        <f t="shared" si="24"/>
        <v>0</v>
      </c>
      <c r="AO42" s="16"/>
      <c r="AP42" s="16" t="str">
        <f t="shared" si="25"/>
        <v>0</v>
      </c>
      <c r="AQ42" s="16"/>
      <c r="AR42" s="16" t="str">
        <f t="shared" si="26"/>
        <v>2</v>
      </c>
      <c r="AS42" s="16"/>
      <c r="AT42" s="16" t="str">
        <f t="shared" si="27"/>
        <v>0</v>
      </c>
      <c r="AU42" s="16"/>
      <c r="AV42" s="16" t="str">
        <f t="shared" si="28"/>
        <v>0</v>
      </c>
      <c r="AW42" s="16"/>
      <c r="AX42" s="16" t="str">
        <f t="shared" si="29"/>
        <v>0</v>
      </c>
      <c r="AY42" s="16"/>
      <c r="AZ42" s="5" t="str">
        <f t="shared" si="30"/>
        <v>2</v>
      </c>
      <c r="BA42" s="5">
        <f t="shared" si="0"/>
        <v>40</v>
      </c>
      <c r="BB42" s="16"/>
      <c r="BC42" s="16"/>
      <c r="BD42" s="16"/>
      <c r="BE42" s="5">
        <f t="shared" si="1"/>
        <v>0</v>
      </c>
      <c r="BF42" s="5" t="str">
        <f t="shared" si="31"/>
        <v>ป</v>
      </c>
      <c r="BG42" s="5">
        <f t="shared" si="2"/>
        <v>2</v>
      </c>
      <c r="BH42" s="5" t="str">
        <f t="shared" si="32"/>
        <v>ป</v>
      </c>
      <c r="BI42" s="5">
        <f t="shared" si="3"/>
        <v>4</v>
      </c>
      <c r="BJ42" s="5" t="str">
        <f t="shared" si="33"/>
        <v>ป</v>
      </c>
      <c r="BK42" s="5">
        <f t="shared" si="4"/>
        <v>4</v>
      </c>
      <c r="BL42" s="5" t="str">
        <f t="shared" si="34"/>
        <v>ป</v>
      </c>
      <c r="BM42" s="5">
        <f t="shared" si="5"/>
        <v>0</v>
      </c>
      <c r="BN42" s="5" t="str">
        <f t="shared" si="35"/>
        <v>ไม่มีจุดแข็ง</v>
      </c>
      <c r="BO42" s="5">
        <f t="shared" si="36"/>
        <v>10</v>
      </c>
      <c r="BP42" s="5" t="str">
        <f t="shared" si="37"/>
        <v>ป</v>
      </c>
      <c r="BQ42" s="5">
        <f t="shared" si="38"/>
        <v>0</v>
      </c>
      <c r="BR42" s="5" t="str">
        <f t="shared" si="39"/>
        <v>ป</v>
      </c>
    </row>
    <row r="43" spans="1:70" ht="18" customHeight="1" x14ac:dyDescent="0.5">
      <c r="A43" s="5">
        <v>41</v>
      </c>
      <c r="B43" s="13">
        <f>ประเมินตนเอง!B43</f>
        <v>0</v>
      </c>
      <c r="C43" s="16"/>
      <c r="D43" s="16" t="str">
        <f t="shared" si="6"/>
        <v>0</v>
      </c>
      <c r="E43" s="16"/>
      <c r="F43" s="16" t="str">
        <f t="shared" si="7"/>
        <v>0</v>
      </c>
      <c r="G43" s="16"/>
      <c r="H43" s="16" t="str">
        <f t="shared" si="8"/>
        <v>0</v>
      </c>
      <c r="I43" s="16"/>
      <c r="J43" s="16" t="str">
        <f t="shared" si="9"/>
        <v>0</v>
      </c>
      <c r="K43" s="16"/>
      <c r="L43" s="16" t="str">
        <f t="shared" si="10"/>
        <v>0</v>
      </c>
      <c r="M43" s="16"/>
      <c r="N43" s="16" t="str">
        <f t="shared" si="11"/>
        <v>0</v>
      </c>
      <c r="O43" s="16"/>
      <c r="P43" s="16" t="str">
        <f t="shared" si="12"/>
        <v>2</v>
      </c>
      <c r="Q43" s="16"/>
      <c r="R43" s="16" t="str">
        <f t="shared" si="13"/>
        <v>0</v>
      </c>
      <c r="S43" s="16"/>
      <c r="T43" s="16" t="str">
        <f t="shared" si="14"/>
        <v>0</v>
      </c>
      <c r="U43" s="16"/>
      <c r="V43" s="16" t="str">
        <f t="shared" si="15"/>
        <v>0</v>
      </c>
      <c r="W43" s="16"/>
      <c r="X43" s="16" t="str">
        <f t="shared" si="16"/>
        <v>2</v>
      </c>
      <c r="Y43" s="16"/>
      <c r="Z43" s="16" t="str">
        <f t="shared" si="17"/>
        <v>0</v>
      </c>
      <c r="AA43" s="16"/>
      <c r="AB43" s="16" t="str">
        <f t="shared" si="18"/>
        <v>0</v>
      </c>
      <c r="AC43" s="16"/>
      <c r="AD43" s="16" t="str">
        <f t="shared" si="19"/>
        <v>2</v>
      </c>
      <c r="AE43" s="16"/>
      <c r="AF43" s="16" t="str">
        <f t="shared" si="20"/>
        <v>0</v>
      </c>
      <c r="AG43" s="16"/>
      <c r="AH43" s="16" t="str">
        <f t="shared" si="21"/>
        <v>0</v>
      </c>
      <c r="AI43" s="16"/>
      <c r="AJ43" s="16" t="str">
        <f t="shared" si="22"/>
        <v>0</v>
      </c>
      <c r="AK43" s="16"/>
      <c r="AL43" s="16" t="str">
        <f t="shared" si="23"/>
        <v>0</v>
      </c>
      <c r="AM43" s="16"/>
      <c r="AN43" s="16" t="str">
        <f t="shared" si="24"/>
        <v>0</v>
      </c>
      <c r="AO43" s="16"/>
      <c r="AP43" s="16" t="str">
        <f t="shared" si="25"/>
        <v>0</v>
      </c>
      <c r="AQ43" s="16"/>
      <c r="AR43" s="16" t="str">
        <f t="shared" si="26"/>
        <v>2</v>
      </c>
      <c r="AS43" s="16"/>
      <c r="AT43" s="16" t="str">
        <f t="shared" si="27"/>
        <v>0</v>
      </c>
      <c r="AU43" s="16"/>
      <c r="AV43" s="16" t="str">
        <f t="shared" si="28"/>
        <v>0</v>
      </c>
      <c r="AW43" s="16"/>
      <c r="AX43" s="16" t="str">
        <f t="shared" si="29"/>
        <v>0</v>
      </c>
      <c r="AY43" s="16"/>
      <c r="AZ43" s="5" t="str">
        <f t="shared" si="30"/>
        <v>2</v>
      </c>
      <c r="BA43" s="5">
        <f t="shared" si="0"/>
        <v>41</v>
      </c>
      <c r="BB43" s="16"/>
      <c r="BC43" s="16"/>
      <c r="BD43" s="16"/>
      <c r="BE43" s="5">
        <f t="shared" si="1"/>
        <v>0</v>
      </c>
      <c r="BF43" s="5" t="str">
        <f t="shared" si="31"/>
        <v>ป</v>
      </c>
      <c r="BG43" s="5">
        <f t="shared" si="2"/>
        <v>2</v>
      </c>
      <c r="BH43" s="5" t="str">
        <f t="shared" si="32"/>
        <v>ป</v>
      </c>
      <c r="BI43" s="5">
        <f t="shared" si="3"/>
        <v>4</v>
      </c>
      <c r="BJ43" s="5" t="str">
        <f t="shared" si="33"/>
        <v>ป</v>
      </c>
      <c r="BK43" s="5">
        <f t="shared" si="4"/>
        <v>4</v>
      </c>
      <c r="BL43" s="5" t="str">
        <f t="shared" si="34"/>
        <v>ป</v>
      </c>
      <c r="BM43" s="5">
        <f t="shared" si="5"/>
        <v>0</v>
      </c>
      <c r="BN43" s="5" t="str">
        <f t="shared" si="35"/>
        <v>ไม่มีจุดแข็ง</v>
      </c>
      <c r="BO43" s="5">
        <f t="shared" si="36"/>
        <v>10</v>
      </c>
      <c r="BP43" s="5" t="str">
        <f t="shared" si="37"/>
        <v>ป</v>
      </c>
      <c r="BQ43" s="5">
        <f t="shared" si="38"/>
        <v>0</v>
      </c>
      <c r="BR43" s="5" t="str">
        <f t="shared" si="39"/>
        <v>ป</v>
      </c>
    </row>
    <row r="44" spans="1:70" ht="18" customHeight="1" x14ac:dyDescent="0.5">
      <c r="A44" s="5">
        <v>42</v>
      </c>
      <c r="B44" s="13">
        <f>ประเมินตนเอง!B44</f>
        <v>0</v>
      </c>
      <c r="C44" s="16"/>
      <c r="D44" s="16" t="str">
        <f t="shared" si="6"/>
        <v>0</v>
      </c>
      <c r="E44" s="16"/>
      <c r="F44" s="16" t="str">
        <f t="shared" si="7"/>
        <v>0</v>
      </c>
      <c r="G44" s="16"/>
      <c r="H44" s="16" t="str">
        <f t="shared" si="8"/>
        <v>0</v>
      </c>
      <c r="I44" s="16"/>
      <c r="J44" s="16" t="str">
        <f t="shared" si="9"/>
        <v>0</v>
      </c>
      <c r="K44" s="16"/>
      <c r="L44" s="16" t="str">
        <f t="shared" si="10"/>
        <v>0</v>
      </c>
      <c r="M44" s="16"/>
      <c r="N44" s="16" t="str">
        <f t="shared" si="11"/>
        <v>0</v>
      </c>
      <c r="O44" s="16"/>
      <c r="P44" s="16" t="str">
        <f t="shared" si="12"/>
        <v>2</v>
      </c>
      <c r="Q44" s="16"/>
      <c r="R44" s="16" t="str">
        <f t="shared" si="13"/>
        <v>0</v>
      </c>
      <c r="S44" s="16"/>
      <c r="T44" s="16" t="str">
        <f t="shared" si="14"/>
        <v>0</v>
      </c>
      <c r="U44" s="16"/>
      <c r="V44" s="16" t="str">
        <f t="shared" si="15"/>
        <v>0</v>
      </c>
      <c r="W44" s="16"/>
      <c r="X44" s="16" t="str">
        <f t="shared" si="16"/>
        <v>2</v>
      </c>
      <c r="Y44" s="16"/>
      <c r="Z44" s="16" t="str">
        <f t="shared" si="17"/>
        <v>0</v>
      </c>
      <c r="AA44" s="16"/>
      <c r="AB44" s="16" t="str">
        <f t="shared" si="18"/>
        <v>0</v>
      </c>
      <c r="AC44" s="16"/>
      <c r="AD44" s="16" t="str">
        <f t="shared" si="19"/>
        <v>2</v>
      </c>
      <c r="AE44" s="16"/>
      <c r="AF44" s="16" t="str">
        <f t="shared" si="20"/>
        <v>0</v>
      </c>
      <c r="AG44" s="16"/>
      <c r="AH44" s="16" t="str">
        <f t="shared" si="21"/>
        <v>0</v>
      </c>
      <c r="AI44" s="16"/>
      <c r="AJ44" s="16" t="str">
        <f t="shared" si="22"/>
        <v>0</v>
      </c>
      <c r="AK44" s="16"/>
      <c r="AL44" s="16" t="str">
        <f t="shared" si="23"/>
        <v>0</v>
      </c>
      <c r="AM44" s="16"/>
      <c r="AN44" s="16" t="str">
        <f t="shared" si="24"/>
        <v>0</v>
      </c>
      <c r="AO44" s="16"/>
      <c r="AP44" s="16" t="str">
        <f t="shared" si="25"/>
        <v>0</v>
      </c>
      <c r="AQ44" s="16"/>
      <c r="AR44" s="16" t="str">
        <f t="shared" si="26"/>
        <v>2</v>
      </c>
      <c r="AS44" s="16"/>
      <c r="AT44" s="16" t="str">
        <f t="shared" si="27"/>
        <v>0</v>
      </c>
      <c r="AU44" s="16"/>
      <c r="AV44" s="16" t="str">
        <f t="shared" si="28"/>
        <v>0</v>
      </c>
      <c r="AW44" s="16"/>
      <c r="AX44" s="16" t="str">
        <f t="shared" si="29"/>
        <v>0</v>
      </c>
      <c r="AY44" s="16"/>
      <c r="AZ44" s="5" t="str">
        <f t="shared" si="30"/>
        <v>2</v>
      </c>
      <c r="BA44" s="5">
        <f t="shared" si="0"/>
        <v>42</v>
      </c>
      <c r="BB44" s="16"/>
      <c r="BC44" s="16"/>
      <c r="BD44" s="16"/>
      <c r="BE44" s="5">
        <f t="shared" si="1"/>
        <v>0</v>
      </c>
      <c r="BF44" s="5" t="str">
        <f t="shared" si="31"/>
        <v>ป</v>
      </c>
      <c r="BG44" s="5">
        <f t="shared" si="2"/>
        <v>2</v>
      </c>
      <c r="BH44" s="5" t="str">
        <f t="shared" si="32"/>
        <v>ป</v>
      </c>
      <c r="BI44" s="5">
        <f t="shared" si="3"/>
        <v>4</v>
      </c>
      <c r="BJ44" s="5" t="str">
        <f t="shared" si="33"/>
        <v>ป</v>
      </c>
      <c r="BK44" s="5">
        <f t="shared" si="4"/>
        <v>4</v>
      </c>
      <c r="BL44" s="5" t="str">
        <f t="shared" si="34"/>
        <v>ป</v>
      </c>
      <c r="BM44" s="5">
        <f t="shared" si="5"/>
        <v>0</v>
      </c>
      <c r="BN44" s="5" t="str">
        <f t="shared" si="35"/>
        <v>ไม่มีจุดแข็ง</v>
      </c>
      <c r="BO44" s="5">
        <f t="shared" si="36"/>
        <v>10</v>
      </c>
      <c r="BP44" s="5" t="str">
        <f t="shared" si="37"/>
        <v>ป</v>
      </c>
      <c r="BQ44" s="5">
        <f t="shared" si="38"/>
        <v>0</v>
      </c>
      <c r="BR44" s="5" t="str">
        <f t="shared" si="39"/>
        <v>ป</v>
      </c>
    </row>
    <row r="45" spans="1:70" ht="18" customHeight="1" x14ac:dyDescent="0.5">
      <c r="A45" s="5">
        <v>43</v>
      </c>
      <c r="B45" s="13">
        <f>ประเมินตนเอง!B45</f>
        <v>0</v>
      </c>
      <c r="C45" s="16"/>
      <c r="D45" s="16" t="str">
        <f t="shared" si="6"/>
        <v>0</v>
      </c>
      <c r="E45" s="16"/>
      <c r="F45" s="16" t="str">
        <f t="shared" si="7"/>
        <v>0</v>
      </c>
      <c r="G45" s="16"/>
      <c r="H45" s="16" t="str">
        <f t="shared" si="8"/>
        <v>0</v>
      </c>
      <c r="I45" s="16"/>
      <c r="J45" s="16" t="str">
        <f t="shared" si="9"/>
        <v>0</v>
      </c>
      <c r="K45" s="16"/>
      <c r="L45" s="16" t="str">
        <f t="shared" si="10"/>
        <v>0</v>
      </c>
      <c r="M45" s="16"/>
      <c r="N45" s="16" t="str">
        <f t="shared" si="11"/>
        <v>0</v>
      </c>
      <c r="O45" s="16"/>
      <c r="P45" s="16" t="str">
        <f t="shared" si="12"/>
        <v>2</v>
      </c>
      <c r="Q45" s="16"/>
      <c r="R45" s="16" t="str">
        <f t="shared" si="13"/>
        <v>0</v>
      </c>
      <c r="S45" s="16"/>
      <c r="T45" s="16" t="str">
        <f t="shared" si="14"/>
        <v>0</v>
      </c>
      <c r="U45" s="16"/>
      <c r="V45" s="16" t="str">
        <f t="shared" si="15"/>
        <v>0</v>
      </c>
      <c r="W45" s="16"/>
      <c r="X45" s="16" t="str">
        <f t="shared" si="16"/>
        <v>2</v>
      </c>
      <c r="Y45" s="16"/>
      <c r="Z45" s="16" t="str">
        <f t="shared" si="17"/>
        <v>0</v>
      </c>
      <c r="AA45" s="16"/>
      <c r="AB45" s="16" t="str">
        <f t="shared" si="18"/>
        <v>0</v>
      </c>
      <c r="AC45" s="16"/>
      <c r="AD45" s="16" t="str">
        <f t="shared" si="19"/>
        <v>2</v>
      </c>
      <c r="AE45" s="16"/>
      <c r="AF45" s="16" t="str">
        <f t="shared" si="20"/>
        <v>0</v>
      </c>
      <c r="AG45" s="16"/>
      <c r="AH45" s="16" t="str">
        <f t="shared" si="21"/>
        <v>0</v>
      </c>
      <c r="AI45" s="16"/>
      <c r="AJ45" s="16" t="str">
        <f t="shared" si="22"/>
        <v>0</v>
      </c>
      <c r="AK45" s="16"/>
      <c r="AL45" s="16" t="str">
        <f t="shared" si="23"/>
        <v>0</v>
      </c>
      <c r="AM45" s="16"/>
      <c r="AN45" s="16" t="str">
        <f t="shared" si="24"/>
        <v>0</v>
      </c>
      <c r="AO45" s="16"/>
      <c r="AP45" s="16" t="str">
        <f t="shared" si="25"/>
        <v>0</v>
      </c>
      <c r="AQ45" s="16"/>
      <c r="AR45" s="16" t="str">
        <f t="shared" si="26"/>
        <v>2</v>
      </c>
      <c r="AS45" s="16"/>
      <c r="AT45" s="16" t="str">
        <f t="shared" si="27"/>
        <v>0</v>
      </c>
      <c r="AU45" s="16"/>
      <c r="AV45" s="16" t="str">
        <f t="shared" si="28"/>
        <v>0</v>
      </c>
      <c r="AW45" s="16"/>
      <c r="AX45" s="16" t="str">
        <f t="shared" si="29"/>
        <v>0</v>
      </c>
      <c r="AY45" s="16"/>
      <c r="AZ45" s="5" t="str">
        <f t="shared" si="30"/>
        <v>2</v>
      </c>
      <c r="BA45" s="5">
        <f t="shared" si="0"/>
        <v>43</v>
      </c>
      <c r="BB45" s="16"/>
      <c r="BC45" s="16"/>
      <c r="BD45" s="16"/>
      <c r="BE45" s="5">
        <f t="shared" si="1"/>
        <v>0</v>
      </c>
      <c r="BF45" s="5" t="str">
        <f t="shared" si="31"/>
        <v>ป</v>
      </c>
      <c r="BG45" s="5">
        <f t="shared" si="2"/>
        <v>2</v>
      </c>
      <c r="BH45" s="5" t="str">
        <f t="shared" si="32"/>
        <v>ป</v>
      </c>
      <c r="BI45" s="5">
        <f t="shared" si="3"/>
        <v>4</v>
      </c>
      <c r="BJ45" s="5" t="str">
        <f t="shared" si="33"/>
        <v>ป</v>
      </c>
      <c r="BK45" s="5">
        <f t="shared" si="4"/>
        <v>4</v>
      </c>
      <c r="BL45" s="5" t="str">
        <f t="shared" si="34"/>
        <v>ป</v>
      </c>
      <c r="BM45" s="5">
        <f t="shared" si="5"/>
        <v>0</v>
      </c>
      <c r="BN45" s="5" t="str">
        <f t="shared" si="35"/>
        <v>ไม่มีจุดแข็ง</v>
      </c>
      <c r="BO45" s="5">
        <f t="shared" si="36"/>
        <v>10</v>
      </c>
      <c r="BP45" s="5" t="str">
        <f t="shared" si="37"/>
        <v>ป</v>
      </c>
      <c r="BQ45" s="5">
        <f t="shared" si="38"/>
        <v>0</v>
      </c>
      <c r="BR45" s="5" t="str">
        <f t="shared" si="39"/>
        <v>ป</v>
      </c>
    </row>
    <row r="46" spans="1:70" ht="18" customHeight="1" x14ac:dyDescent="0.5">
      <c r="A46" s="5">
        <v>44</v>
      </c>
      <c r="B46" s="13">
        <f>ประเมินตนเอง!B46</f>
        <v>0</v>
      </c>
      <c r="C46" s="16"/>
      <c r="D46" s="16" t="str">
        <f t="shared" si="6"/>
        <v>0</v>
      </c>
      <c r="E46" s="16"/>
      <c r="F46" s="16" t="str">
        <f t="shared" si="7"/>
        <v>0</v>
      </c>
      <c r="G46" s="16"/>
      <c r="H46" s="16" t="str">
        <f t="shared" si="8"/>
        <v>0</v>
      </c>
      <c r="I46" s="16"/>
      <c r="J46" s="16" t="str">
        <f t="shared" si="9"/>
        <v>0</v>
      </c>
      <c r="K46" s="16"/>
      <c r="L46" s="16" t="str">
        <f t="shared" si="10"/>
        <v>0</v>
      </c>
      <c r="M46" s="16"/>
      <c r="N46" s="16" t="str">
        <f t="shared" si="11"/>
        <v>0</v>
      </c>
      <c r="O46" s="16"/>
      <c r="P46" s="16" t="str">
        <f t="shared" si="12"/>
        <v>2</v>
      </c>
      <c r="Q46" s="16"/>
      <c r="R46" s="16" t="str">
        <f t="shared" si="13"/>
        <v>0</v>
      </c>
      <c r="S46" s="16"/>
      <c r="T46" s="16" t="str">
        <f t="shared" si="14"/>
        <v>0</v>
      </c>
      <c r="U46" s="16"/>
      <c r="V46" s="16" t="str">
        <f t="shared" si="15"/>
        <v>0</v>
      </c>
      <c r="W46" s="16"/>
      <c r="X46" s="16" t="str">
        <f t="shared" si="16"/>
        <v>2</v>
      </c>
      <c r="Y46" s="16"/>
      <c r="Z46" s="16" t="str">
        <f t="shared" si="17"/>
        <v>0</v>
      </c>
      <c r="AA46" s="16"/>
      <c r="AB46" s="16" t="str">
        <f t="shared" si="18"/>
        <v>0</v>
      </c>
      <c r="AC46" s="16"/>
      <c r="AD46" s="16" t="str">
        <f t="shared" si="19"/>
        <v>2</v>
      </c>
      <c r="AE46" s="16"/>
      <c r="AF46" s="16" t="str">
        <f t="shared" si="20"/>
        <v>0</v>
      </c>
      <c r="AG46" s="16"/>
      <c r="AH46" s="16" t="str">
        <f t="shared" si="21"/>
        <v>0</v>
      </c>
      <c r="AI46" s="16"/>
      <c r="AJ46" s="16" t="str">
        <f t="shared" si="22"/>
        <v>0</v>
      </c>
      <c r="AK46" s="16"/>
      <c r="AL46" s="16" t="str">
        <f t="shared" si="23"/>
        <v>0</v>
      </c>
      <c r="AM46" s="16"/>
      <c r="AN46" s="16" t="str">
        <f t="shared" si="24"/>
        <v>0</v>
      </c>
      <c r="AO46" s="16"/>
      <c r="AP46" s="16" t="str">
        <f t="shared" si="25"/>
        <v>0</v>
      </c>
      <c r="AQ46" s="16"/>
      <c r="AR46" s="16" t="str">
        <f t="shared" si="26"/>
        <v>2</v>
      </c>
      <c r="AS46" s="16"/>
      <c r="AT46" s="16" t="str">
        <f t="shared" si="27"/>
        <v>0</v>
      </c>
      <c r="AU46" s="16"/>
      <c r="AV46" s="16" t="str">
        <f t="shared" si="28"/>
        <v>0</v>
      </c>
      <c r="AW46" s="16"/>
      <c r="AX46" s="16" t="str">
        <f t="shared" si="29"/>
        <v>0</v>
      </c>
      <c r="AY46" s="16"/>
      <c r="AZ46" s="5" t="str">
        <f t="shared" si="30"/>
        <v>2</v>
      </c>
      <c r="BA46" s="5">
        <f t="shared" si="0"/>
        <v>44</v>
      </c>
      <c r="BB46" s="16"/>
      <c r="BC46" s="16"/>
      <c r="BD46" s="16"/>
      <c r="BE46" s="5">
        <f t="shared" si="1"/>
        <v>0</v>
      </c>
      <c r="BF46" s="5" t="str">
        <f t="shared" si="31"/>
        <v>ป</v>
      </c>
      <c r="BG46" s="5">
        <f t="shared" si="2"/>
        <v>2</v>
      </c>
      <c r="BH46" s="5" t="str">
        <f t="shared" si="32"/>
        <v>ป</v>
      </c>
      <c r="BI46" s="5">
        <f t="shared" si="3"/>
        <v>4</v>
      </c>
      <c r="BJ46" s="5" t="str">
        <f t="shared" si="33"/>
        <v>ป</v>
      </c>
      <c r="BK46" s="5">
        <f t="shared" si="4"/>
        <v>4</v>
      </c>
      <c r="BL46" s="5" t="str">
        <f t="shared" si="34"/>
        <v>ป</v>
      </c>
      <c r="BM46" s="5">
        <f t="shared" si="5"/>
        <v>0</v>
      </c>
      <c r="BN46" s="5" t="str">
        <f t="shared" si="35"/>
        <v>ไม่มีจุดแข็ง</v>
      </c>
      <c r="BO46" s="5">
        <f t="shared" si="36"/>
        <v>10</v>
      </c>
      <c r="BP46" s="5" t="str">
        <f t="shared" si="37"/>
        <v>ป</v>
      </c>
      <c r="BQ46" s="5">
        <f t="shared" si="38"/>
        <v>0</v>
      </c>
      <c r="BR46" s="5" t="str">
        <f t="shared" si="39"/>
        <v>ป</v>
      </c>
    </row>
    <row r="47" spans="1:70" ht="18" customHeight="1" x14ac:dyDescent="0.5">
      <c r="A47" s="5">
        <v>45</v>
      </c>
      <c r="B47" s="13">
        <f>ประเมินตนเอง!B47</f>
        <v>0</v>
      </c>
      <c r="C47" s="16"/>
      <c r="D47" s="16" t="str">
        <f t="shared" si="6"/>
        <v>0</v>
      </c>
      <c r="E47" s="16"/>
      <c r="F47" s="16" t="str">
        <f t="shared" si="7"/>
        <v>0</v>
      </c>
      <c r="G47" s="16"/>
      <c r="H47" s="16" t="str">
        <f t="shared" si="8"/>
        <v>0</v>
      </c>
      <c r="I47" s="16"/>
      <c r="J47" s="16" t="str">
        <f t="shared" si="9"/>
        <v>0</v>
      </c>
      <c r="K47" s="16"/>
      <c r="L47" s="16" t="str">
        <f t="shared" si="10"/>
        <v>0</v>
      </c>
      <c r="M47" s="16"/>
      <c r="N47" s="16" t="str">
        <f t="shared" si="11"/>
        <v>0</v>
      </c>
      <c r="O47" s="16"/>
      <c r="P47" s="16" t="str">
        <f t="shared" si="12"/>
        <v>2</v>
      </c>
      <c r="Q47" s="16"/>
      <c r="R47" s="16" t="str">
        <f t="shared" si="13"/>
        <v>0</v>
      </c>
      <c r="S47" s="16"/>
      <c r="T47" s="16" t="str">
        <f t="shared" si="14"/>
        <v>0</v>
      </c>
      <c r="U47" s="16"/>
      <c r="V47" s="16" t="str">
        <f t="shared" si="15"/>
        <v>0</v>
      </c>
      <c r="W47" s="16"/>
      <c r="X47" s="16" t="str">
        <f t="shared" si="16"/>
        <v>2</v>
      </c>
      <c r="Y47" s="16"/>
      <c r="Z47" s="16" t="str">
        <f t="shared" si="17"/>
        <v>0</v>
      </c>
      <c r="AA47" s="16"/>
      <c r="AB47" s="16" t="str">
        <f t="shared" si="18"/>
        <v>0</v>
      </c>
      <c r="AC47" s="16"/>
      <c r="AD47" s="16" t="str">
        <f t="shared" si="19"/>
        <v>2</v>
      </c>
      <c r="AE47" s="16"/>
      <c r="AF47" s="16" t="str">
        <f t="shared" si="20"/>
        <v>0</v>
      </c>
      <c r="AG47" s="16"/>
      <c r="AH47" s="16" t="str">
        <f t="shared" si="21"/>
        <v>0</v>
      </c>
      <c r="AI47" s="16"/>
      <c r="AJ47" s="16" t="str">
        <f t="shared" si="22"/>
        <v>0</v>
      </c>
      <c r="AK47" s="16"/>
      <c r="AL47" s="16" t="str">
        <f t="shared" si="23"/>
        <v>0</v>
      </c>
      <c r="AM47" s="16"/>
      <c r="AN47" s="16" t="str">
        <f t="shared" si="24"/>
        <v>0</v>
      </c>
      <c r="AO47" s="16"/>
      <c r="AP47" s="16" t="str">
        <f t="shared" si="25"/>
        <v>0</v>
      </c>
      <c r="AQ47" s="16"/>
      <c r="AR47" s="16" t="str">
        <f t="shared" si="26"/>
        <v>2</v>
      </c>
      <c r="AS47" s="16"/>
      <c r="AT47" s="16" t="str">
        <f t="shared" si="27"/>
        <v>0</v>
      </c>
      <c r="AU47" s="16"/>
      <c r="AV47" s="16" t="str">
        <f t="shared" si="28"/>
        <v>0</v>
      </c>
      <c r="AW47" s="16"/>
      <c r="AX47" s="16" t="str">
        <f t="shared" si="29"/>
        <v>0</v>
      </c>
      <c r="AY47" s="16"/>
      <c r="AZ47" s="5" t="str">
        <f t="shared" si="30"/>
        <v>2</v>
      </c>
      <c r="BA47" s="5">
        <f t="shared" si="0"/>
        <v>45</v>
      </c>
      <c r="BB47" s="16"/>
      <c r="BC47" s="16"/>
      <c r="BD47" s="16"/>
      <c r="BE47" s="5">
        <f t="shared" si="1"/>
        <v>0</v>
      </c>
      <c r="BF47" s="5" t="str">
        <f t="shared" si="31"/>
        <v>ป</v>
      </c>
      <c r="BG47" s="5">
        <f t="shared" si="2"/>
        <v>2</v>
      </c>
      <c r="BH47" s="5" t="str">
        <f t="shared" si="32"/>
        <v>ป</v>
      </c>
      <c r="BI47" s="5">
        <f t="shared" si="3"/>
        <v>4</v>
      </c>
      <c r="BJ47" s="5" t="str">
        <f t="shared" si="33"/>
        <v>ป</v>
      </c>
      <c r="BK47" s="5">
        <f t="shared" si="4"/>
        <v>4</v>
      </c>
      <c r="BL47" s="5" t="str">
        <f t="shared" si="34"/>
        <v>ป</v>
      </c>
      <c r="BM47" s="5">
        <f t="shared" si="5"/>
        <v>0</v>
      </c>
      <c r="BN47" s="5" t="str">
        <f t="shared" si="35"/>
        <v>ไม่มีจุดแข็ง</v>
      </c>
      <c r="BO47" s="5">
        <f t="shared" si="36"/>
        <v>10</v>
      </c>
      <c r="BP47" s="5" t="str">
        <f t="shared" si="37"/>
        <v>ป</v>
      </c>
      <c r="BQ47" s="5">
        <f t="shared" si="38"/>
        <v>0</v>
      </c>
      <c r="BR47" s="5" t="str">
        <f t="shared" si="39"/>
        <v>ป</v>
      </c>
    </row>
    <row r="48" spans="1:70" ht="18" customHeight="1" x14ac:dyDescent="0.5">
      <c r="A48" s="5">
        <v>46</v>
      </c>
      <c r="B48" s="13">
        <f>ประเมินตนเอง!B48</f>
        <v>0</v>
      </c>
      <c r="C48" s="16"/>
      <c r="D48" s="16" t="str">
        <f t="shared" si="6"/>
        <v>0</v>
      </c>
      <c r="E48" s="16"/>
      <c r="F48" s="16" t="str">
        <f t="shared" si="7"/>
        <v>0</v>
      </c>
      <c r="G48" s="16"/>
      <c r="H48" s="16" t="str">
        <f t="shared" si="8"/>
        <v>0</v>
      </c>
      <c r="I48" s="16"/>
      <c r="J48" s="16" t="str">
        <f t="shared" si="9"/>
        <v>0</v>
      </c>
      <c r="K48" s="16"/>
      <c r="L48" s="16" t="str">
        <f t="shared" si="10"/>
        <v>0</v>
      </c>
      <c r="M48" s="16"/>
      <c r="N48" s="16" t="str">
        <f t="shared" si="11"/>
        <v>0</v>
      </c>
      <c r="O48" s="16"/>
      <c r="P48" s="16" t="str">
        <f t="shared" si="12"/>
        <v>2</v>
      </c>
      <c r="Q48" s="16"/>
      <c r="R48" s="16" t="str">
        <f t="shared" si="13"/>
        <v>0</v>
      </c>
      <c r="S48" s="16"/>
      <c r="T48" s="16" t="str">
        <f t="shared" si="14"/>
        <v>0</v>
      </c>
      <c r="U48" s="16"/>
      <c r="V48" s="16" t="str">
        <f t="shared" si="15"/>
        <v>0</v>
      </c>
      <c r="W48" s="16"/>
      <c r="X48" s="16" t="str">
        <f t="shared" si="16"/>
        <v>2</v>
      </c>
      <c r="Y48" s="16"/>
      <c r="Z48" s="16" t="str">
        <f t="shared" si="17"/>
        <v>0</v>
      </c>
      <c r="AA48" s="16"/>
      <c r="AB48" s="16" t="str">
        <f t="shared" si="18"/>
        <v>0</v>
      </c>
      <c r="AC48" s="16"/>
      <c r="AD48" s="16" t="str">
        <f t="shared" si="19"/>
        <v>2</v>
      </c>
      <c r="AE48" s="16"/>
      <c r="AF48" s="16" t="str">
        <f t="shared" si="20"/>
        <v>0</v>
      </c>
      <c r="AG48" s="16"/>
      <c r="AH48" s="16" t="str">
        <f t="shared" si="21"/>
        <v>0</v>
      </c>
      <c r="AI48" s="16"/>
      <c r="AJ48" s="16" t="str">
        <f t="shared" si="22"/>
        <v>0</v>
      </c>
      <c r="AK48" s="16"/>
      <c r="AL48" s="16" t="str">
        <f t="shared" si="23"/>
        <v>0</v>
      </c>
      <c r="AM48" s="16"/>
      <c r="AN48" s="16" t="str">
        <f t="shared" si="24"/>
        <v>0</v>
      </c>
      <c r="AO48" s="16"/>
      <c r="AP48" s="16" t="str">
        <f t="shared" si="25"/>
        <v>0</v>
      </c>
      <c r="AQ48" s="16"/>
      <c r="AR48" s="16" t="str">
        <f t="shared" si="26"/>
        <v>2</v>
      </c>
      <c r="AS48" s="16"/>
      <c r="AT48" s="16" t="str">
        <f t="shared" si="27"/>
        <v>0</v>
      </c>
      <c r="AU48" s="16"/>
      <c r="AV48" s="16" t="str">
        <f t="shared" si="28"/>
        <v>0</v>
      </c>
      <c r="AW48" s="16"/>
      <c r="AX48" s="16" t="str">
        <f t="shared" si="29"/>
        <v>0</v>
      </c>
      <c r="AY48" s="16"/>
      <c r="AZ48" s="5" t="str">
        <f t="shared" si="30"/>
        <v>2</v>
      </c>
      <c r="BA48" s="5">
        <f t="shared" si="0"/>
        <v>46</v>
      </c>
      <c r="BB48" s="16"/>
      <c r="BC48" s="16"/>
      <c r="BD48" s="16"/>
      <c r="BE48" s="5">
        <f t="shared" si="1"/>
        <v>0</v>
      </c>
      <c r="BF48" s="5" t="str">
        <f t="shared" si="31"/>
        <v>ป</v>
      </c>
      <c r="BG48" s="5">
        <f t="shared" si="2"/>
        <v>2</v>
      </c>
      <c r="BH48" s="5" t="str">
        <f t="shared" si="32"/>
        <v>ป</v>
      </c>
      <c r="BI48" s="5">
        <f t="shared" si="3"/>
        <v>4</v>
      </c>
      <c r="BJ48" s="5" t="str">
        <f t="shared" si="33"/>
        <v>ป</v>
      </c>
      <c r="BK48" s="5">
        <f t="shared" si="4"/>
        <v>4</v>
      </c>
      <c r="BL48" s="5" t="str">
        <f t="shared" si="34"/>
        <v>ป</v>
      </c>
      <c r="BM48" s="5">
        <f t="shared" si="5"/>
        <v>0</v>
      </c>
      <c r="BN48" s="5" t="str">
        <f t="shared" si="35"/>
        <v>ไม่มีจุดแข็ง</v>
      </c>
      <c r="BO48" s="5">
        <f t="shared" si="36"/>
        <v>10</v>
      </c>
      <c r="BP48" s="5" t="str">
        <f t="shared" si="37"/>
        <v>ป</v>
      </c>
      <c r="BQ48" s="5">
        <f t="shared" si="38"/>
        <v>0</v>
      </c>
      <c r="BR48" s="5" t="str">
        <f t="shared" si="39"/>
        <v>ป</v>
      </c>
    </row>
    <row r="49" spans="1:70" ht="18" customHeight="1" x14ac:dyDescent="0.5">
      <c r="A49" s="5">
        <v>47</v>
      </c>
      <c r="B49" s="13">
        <f>ประเมินตนเอง!B49</f>
        <v>0</v>
      </c>
      <c r="C49" s="16"/>
      <c r="D49" s="16" t="str">
        <f t="shared" si="6"/>
        <v>0</v>
      </c>
      <c r="E49" s="16"/>
      <c r="F49" s="16" t="str">
        <f t="shared" si="7"/>
        <v>0</v>
      </c>
      <c r="G49" s="16"/>
      <c r="H49" s="16" t="str">
        <f t="shared" si="8"/>
        <v>0</v>
      </c>
      <c r="I49" s="16"/>
      <c r="J49" s="16" t="str">
        <f t="shared" si="9"/>
        <v>0</v>
      </c>
      <c r="K49" s="16"/>
      <c r="L49" s="16" t="str">
        <f t="shared" si="10"/>
        <v>0</v>
      </c>
      <c r="M49" s="16"/>
      <c r="N49" s="16" t="str">
        <f t="shared" si="11"/>
        <v>0</v>
      </c>
      <c r="O49" s="16"/>
      <c r="P49" s="16" t="str">
        <f t="shared" si="12"/>
        <v>2</v>
      </c>
      <c r="Q49" s="16"/>
      <c r="R49" s="16" t="str">
        <f t="shared" si="13"/>
        <v>0</v>
      </c>
      <c r="S49" s="16"/>
      <c r="T49" s="16" t="str">
        <f t="shared" si="14"/>
        <v>0</v>
      </c>
      <c r="U49" s="16"/>
      <c r="V49" s="16" t="str">
        <f t="shared" si="15"/>
        <v>0</v>
      </c>
      <c r="W49" s="16"/>
      <c r="X49" s="16" t="str">
        <f t="shared" si="16"/>
        <v>2</v>
      </c>
      <c r="Y49" s="16"/>
      <c r="Z49" s="16" t="str">
        <f t="shared" si="17"/>
        <v>0</v>
      </c>
      <c r="AA49" s="16"/>
      <c r="AB49" s="16" t="str">
        <f t="shared" si="18"/>
        <v>0</v>
      </c>
      <c r="AC49" s="16"/>
      <c r="AD49" s="16" t="str">
        <f t="shared" si="19"/>
        <v>2</v>
      </c>
      <c r="AE49" s="16"/>
      <c r="AF49" s="16" t="str">
        <f t="shared" si="20"/>
        <v>0</v>
      </c>
      <c r="AG49" s="16"/>
      <c r="AH49" s="16" t="str">
        <f t="shared" si="21"/>
        <v>0</v>
      </c>
      <c r="AI49" s="16"/>
      <c r="AJ49" s="16" t="str">
        <f t="shared" si="22"/>
        <v>0</v>
      </c>
      <c r="AK49" s="16"/>
      <c r="AL49" s="16" t="str">
        <f t="shared" si="23"/>
        <v>0</v>
      </c>
      <c r="AM49" s="16"/>
      <c r="AN49" s="16" t="str">
        <f t="shared" si="24"/>
        <v>0</v>
      </c>
      <c r="AO49" s="16"/>
      <c r="AP49" s="16" t="str">
        <f t="shared" si="25"/>
        <v>0</v>
      </c>
      <c r="AQ49" s="16"/>
      <c r="AR49" s="16" t="str">
        <f t="shared" si="26"/>
        <v>2</v>
      </c>
      <c r="AS49" s="16"/>
      <c r="AT49" s="16" t="str">
        <f t="shared" si="27"/>
        <v>0</v>
      </c>
      <c r="AU49" s="16"/>
      <c r="AV49" s="16" t="str">
        <f t="shared" si="28"/>
        <v>0</v>
      </c>
      <c r="AW49" s="16"/>
      <c r="AX49" s="16" t="str">
        <f t="shared" si="29"/>
        <v>0</v>
      </c>
      <c r="AY49" s="16"/>
      <c r="AZ49" s="5" t="str">
        <f t="shared" si="30"/>
        <v>2</v>
      </c>
      <c r="BA49" s="5">
        <f t="shared" si="0"/>
        <v>47</v>
      </c>
      <c r="BB49" s="16"/>
      <c r="BC49" s="16"/>
      <c r="BD49" s="16"/>
      <c r="BE49" s="5">
        <f t="shared" si="1"/>
        <v>0</v>
      </c>
      <c r="BF49" s="5" t="str">
        <f t="shared" si="31"/>
        <v>ป</v>
      </c>
      <c r="BG49" s="5">
        <f t="shared" si="2"/>
        <v>2</v>
      </c>
      <c r="BH49" s="5" t="str">
        <f t="shared" si="32"/>
        <v>ป</v>
      </c>
      <c r="BI49" s="5">
        <f t="shared" si="3"/>
        <v>4</v>
      </c>
      <c r="BJ49" s="5" t="str">
        <f t="shared" si="33"/>
        <v>ป</v>
      </c>
      <c r="BK49" s="5">
        <f t="shared" si="4"/>
        <v>4</v>
      </c>
      <c r="BL49" s="5" t="str">
        <f t="shared" si="34"/>
        <v>ป</v>
      </c>
      <c r="BM49" s="5">
        <f t="shared" si="5"/>
        <v>0</v>
      </c>
      <c r="BN49" s="5" t="str">
        <f t="shared" si="35"/>
        <v>ไม่มีจุดแข็ง</v>
      </c>
      <c r="BO49" s="5">
        <f t="shared" si="36"/>
        <v>10</v>
      </c>
      <c r="BP49" s="5" t="str">
        <f t="shared" si="37"/>
        <v>ป</v>
      </c>
      <c r="BQ49" s="5">
        <f t="shared" si="38"/>
        <v>0</v>
      </c>
      <c r="BR49" s="5" t="str">
        <f t="shared" si="39"/>
        <v>ป</v>
      </c>
    </row>
    <row r="50" spans="1:70" ht="18" customHeight="1" x14ac:dyDescent="0.5">
      <c r="A50" s="5">
        <v>48</v>
      </c>
      <c r="B50" s="13">
        <f>ประเมินตนเอง!B50</f>
        <v>0</v>
      </c>
      <c r="C50" s="16"/>
      <c r="D50" s="16" t="str">
        <f t="shared" si="6"/>
        <v>0</v>
      </c>
      <c r="E50" s="16"/>
      <c r="F50" s="16" t="str">
        <f t="shared" si="7"/>
        <v>0</v>
      </c>
      <c r="G50" s="16"/>
      <c r="H50" s="16" t="str">
        <f t="shared" si="8"/>
        <v>0</v>
      </c>
      <c r="I50" s="16"/>
      <c r="J50" s="16" t="str">
        <f t="shared" si="9"/>
        <v>0</v>
      </c>
      <c r="K50" s="16"/>
      <c r="L50" s="16" t="str">
        <f t="shared" si="10"/>
        <v>0</v>
      </c>
      <c r="M50" s="16"/>
      <c r="N50" s="16" t="str">
        <f t="shared" si="11"/>
        <v>0</v>
      </c>
      <c r="O50" s="16"/>
      <c r="P50" s="16" t="str">
        <f t="shared" si="12"/>
        <v>2</v>
      </c>
      <c r="Q50" s="16"/>
      <c r="R50" s="16" t="str">
        <f t="shared" si="13"/>
        <v>0</v>
      </c>
      <c r="S50" s="16"/>
      <c r="T50" s="16" t="str">
        <f t="shared" si="14"/>
        <v>0</v>
      </c>
      <c r="U50" s="16"/>
      <c r="V50" s="16" t="str">
        <f t="shared" si="15"/>
        <v>0</v>
      </c>
      <c r="W50" s="16"/>
      <c r="X50" s="16" t="str">
        <f t="shared" si="16"/>
        <v>2</v>
      </c>
      <c r="Y50" s="16"/>
      <c r="Z50" s="16" t="str">
        <f t="shared" si="17"/>
        <v>0</v>
      </c>
      <c r="AA50" s="16"/>
      <c r="AB50" s="16" t="str">
        <f t="shared" si="18"/>
        <v>0</v>
      </c>
      <c r="AC50" s="16"/>
      <c r="AD50" s="16" t="str">
        <f t="shared" si="19"/>
        <v>2</v>
      </c>
      <c r="AE50" s="16"/>
      <c r="AF50" s="16" t="str">
        <f t="shared" si="20"/>
        <v>0</v>
      </c>
      <c r="AG50" s="16"/>
      <c r="AH50" s="16" t="str">
        <f t="shared" si="21"/>
        <v>0</v>
      </c>
      <c r="AI50" s="16"/>
      <c r="AJ50" s="16" t="str">
        <f t="shared" si="22"/>
        <v>0</v>
      </c>
      <c r="AK50" s="16"/>
      <c r="AL50" s="16" t="str">
        <f t="shared" si="23"/>
        <v>0</v>
      </c>
      <c r="AM50" s="16"/>
      <c r="AN50" s="16" t="str">
        <f t="shared" si="24"/>
        <v>0</v>
      </c>
      <c r="AO50" s="16"/>
      <c r="AP50" s="16" t="str">
        <f t="shared" si="25"/>
        <v>0</v>
      </c>
      <c r="AQ50" s="16"/>
      <c r="AR50" s="16" t="str">
        <f t="shared" si="26"/>
        <v>2</v>
      </c>
      <c r="AS50" s="16"/>
      <c r="AT50" s="16" t="str">
        <f t="shared" si="27"/>
        <v>0</v>
      </c>
      <c r="AU50" s="16"/>
      <c r="AV50" s="16" t="str">
        <f t="shared" si="28"/>
        <v>0</v>
      </c>
      <c r="AW50" s="16"/>
      <c r="AX50" s="16" t="str">
        <f t="shared" si="29"/>
        <v>0</v>
      </c>
      <c r="AY50" s="16"/>
      <c r="AZ50" s="5" t="str">
        <f t="shared" si="30"/>
        <v>2</v>
      </c>
      <c r="BA50" s="5">
        <f t="shared" si="0"/>
        <v>48</v>
      </c>
      <c r="BB50" s="16"/>
      <c r="BC50" s="16"/>
      <c r="BD50" s="16"/>
      <c r="BE50" s="5">
        <f t="shared" si="1"/>
        <v>0</v>
      </c>
      <c r="BF50" s="5" t="str">
        <f t="shared" si="31"/>
        <v>ป</v>
      </c>
      <c r="BG50" s="5">
        <f t="shared" si="2"/>
        <v>2</v>
      </c>
      <c r="BH50" s="5" t="str">
        <f t="shared" si="32"/>
        <v>ป</v>
      </c>
      <c r="BI50" s="5">
        <f t="shared" si="3"/>
        <v>4</v>
      </c>
      <c r="BJ50" s="5" t="str">
        <f t="shared" si="33"/>
        <v>ป</v>
      </c>
      <c r="BK50" s="5">
        <f t="shared" si="4"/>
        <v>4</v>
      </c>
      <c r="BL50" s="5" t="str">
        <f t="shared" si="34"/>
        <v>ป</v>
      </c>
      <c r="BM50" s="5">
        <f t="shared" si="5"/>
        <v>0</v>
      </c>
      <c r="BN50" s="5" t="str">
        <f t="shared" si="35"/>
        <v>ไม่มีจุดแข็ง</v>
      </c>
      <c r="BO50" s="5">
        <f t="shared" si="36"/>
        <v>10</v>
      </c>
      <c r="BP50" s="5" t="str">
        <f t="shared" si="37"/>
        <v>ป</v>
      </c>
      <c r="BQ50" s="5">
        <f t="shared" si="38"/>
        <v>0</v>
      </c>
      <c r="BR50" s="5" t="str">
        <f t="shared" si="39"/>
        <v>ป</v>
      </c>
    </row>
  </sheetData>
  <mergeCells count="12">
    <mergeCell ref="BG1:BH1"/>
    <mergeCell ref="A1:A2"/>
    <mergeCell ref="B1:B2"/>
    <mergeCell ref="C1:AZ1"/>
    <mergeCell ref="BB1:BD1"/>
    <mergeCell ref="BE1:BF1"/>
    <mergeCell ref="BA1:BA2"/>
    <mergeCell ref="BI1:BJ1"/>
    <mergeCell ref="BK1:BL1"/>
    <mergeCell ref="BM1:BN1"/>
    <mergeCell ref="BO1:BP1"/>
    <mergeCell ref="BQ1:BR1"/>
  </mergeCells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T50"/>
  <sheetViews>
    <sheetView zoomScaleNormal="100" workbookViewId="0">
      <pane ySplit="2" topLeftCell="A3" activePane="bottomLeft" state="frozen"/>
      <selection pane="bottomLeft" activeCell="M9" sqref="M9"/>
    </sheetView>
  </sheetViews>
  <sheetFormatPr defaultRowHeight="23.25" x14ac:dyDescent="0.2"/>
  <cols>
    <col min="1" max="1" width="4.375" style="2" customWidth="1"/>
    <col min="2" max="2" width="24.375" style="2" customWidth="1"/>
    <col min="3" max="3" width="4.125" style="2" customWidth="1"/>
    <col min="4" max="4" width="4.125" style="2" hidden="1" customWidth="1"/>
    <col min="5" max="5" width="4.125" style="2" customWidth="1"/>
    <col min="6" max="6" width="4.125" style="2" hidden="1" customWidth="1"/>
    <col min="7" max="7" width="4.125" style="2" customWidth="1"/>
    <col min="8" max="8" width="4.125" style="2" hidden="1" customWidth="1"/>
    <col min="9" max="9" width="4.125" style="2" customWidth="1"/>
    <col min="10" max="10" width="4.125" style="2" hidden="1" customWidth="1"/>
    <col min="11" max="11" width="4.125" style="2" customWidth="1"/>
    <col min="12" max="12" width="4.125" style="2" hidden="1" customWidth="1"/>
    <col min="13" max="13" width="4.125" style="2" customWidth="1"/>
    <col min="14" max="14" width="4.125" style="2" hidden="1" customWidth="1"/>
    <col min="15" max="15" width="4.125" style="2" customWidth="1"/>
    <col min="16" max="16" width="4.125" style="2" hidden="1" customWidth="1"/>
    <col min="17" max="17" width="4.125" style="2" customWidth="1"/>
    <col min="18" max="18" width="4.125" style="2" hidden="1" customWidth="1"/>
    <col min="19" max="19" width="4.125" style="2" customWidth="1"/>
    <col min="20" max="20" width="4.125" style="2" hidden="1" customWidth="1"/>
    <col min="21" max="21" width="4.125" style="2" customWidth="1"/>
    <col min="22" max="22" width="4.125" style="2" hidden="1" customWidth="1"/>
    <col min="23" max="23" width="4.125" style="2" customWidth="1"/>
    <col min="24" max="24" width="4.125" style="2" hidden="1" customWidth="1"/>
    <col min="25" max="25" width="4.125" style="2" customWidth="1"/>
    <col min="26" max="26" width="4.125" style="2" hidden="1" customWidth="1"/>
    <col min="27" max="27" width="4.125" style="2" customWidth="1"/>
    <col min="28" max="28" width="4.125" style="2" hidden="1" customWidth="1"/>
    <col min="29" max="29" width="4.125" style="2" customWidth="1"/>
    <col min="30" max="30" width="4.125" style="2" hidden="1" customWidth="1"/>
    <col min="31" max="31" width="4.125" style="2" customWidth="1"/>
    <col min="32" max="32" width="4.125" style="2" hidden="1" customWidth="1"/>
    <col min="33" max="33" width="4.125" style="2" customWidth="1"/>
    <col min="34" max="34" width="4.125" style="2" hidden="1" customWidth="1"/>
    <col min="35" max="35" width="4.125" style="2" customWidth="1"/>
    <col min="36" max="36" width="4.125" style="2" hidden="1" customWidth="1"/>
    <col min="37" max="37" width="4.125" style="2" customWidth="1"/>
    <col min="38" max="38" width="4.125" style="2" hidden="1" customWidth="1"/>
    <col min="39" max="39" width="4.125" style="2" customWidth="1"/>
    <col min="40" max="40" width="4.125" style="2" hidden="1" customWidth="1"/>
    <col min="41" max="41" width="4.125" style="2" customWidth="1"/>
    <col min="42" max="42" width="4.125" style="2" hidden="1" customWidth="1"/>
    <col min="43" max="43" width="4.125" style="2" customWidth="1"/>
    <col min="44" max="44" width="4.125" style="2" hidden="1" customWidth="1"/>
    <col min="45" max="45" width="4.125" style="2" customWidth="1"/>
    <col min="46" max="46" width="4.125" style="2" hidden="1" customWidth="1"/>
    <col min="47" max="47" width="4.125" style="2" customWidth="1"/>
    <col min="48" max="48" width="4.125" style="2" hidden="1" customWidth="1"/>
    <col min="49" max="49" width="4.125" style="2" customWidth="1"/>
    <col min="50" max="50" width="4.125" style="2" hidden="1" customWidth="1"/>
    <col min="51" max="51" width="4.125" style="2" customWidth="1"/>
    <col min="52" max="52" width="4" style="2" hidden="1" customWidth="1"/>
    <col min="53" max="53" width="5.625" style="2" customWidth="1"/>
    <col min="54" max="58" width="4.125" style="2" customWidth="1"/>
    <col min="59" max="59" width="4.625" style="3" customWidth="1"/>
    <col min="60" max="60" width="6.375" style="3" customWidth="1"/>
    <col min="61" max="61" width="5.75" style="3" customWidth="1"/>
    <col min="62" max="62" width="7" style="3" customWidth="1"/>
    <col min="63" max="63" width="5.125" style="3" customWidth="1"/>
    <col min="64" max="64" width="7.625" style="3" customWidth="1"/>
    <col min="65" max="65" width="5.75" style="3" customWidth="1"/>
    <col min="66" max="66" width="6.5" style="3" customWidth="1"/>
    <col min="67" max="67" width="6.25" style="3" customWidth="1"/>
    <col min="68" max="68" width="9.875" style="3" customWidth="1"/>
    <col min="69" max="69" width="6.5" style="3" customWidth="1"/>
    <col min="70" max="70" width="7" style="3" customWidth="1"/>
    <col min="71" max="71" width="6.25" style="3" customWidth="1"/>
    <col min="72" max="72" width="8.75" style="3" customWidth="1"/>
  </cols>
  <sheetData>
    <row r="1" spans="1:72" x14ac:dyDescent="0.2">
      <c r="A1" s="35" t="s">
        <v>0</v>
      </c>
      <c r="B1" s="35" t="s">
        <v>1</v>
      </c>
      <c r="C1" s="35" t="s">
        <v>52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6" t="s">
        <v>0</v>
      </c>
      <c r="BB1" s="35" t="s">
        <v>4</v>
      </c>
      <c r="BC1" s="35"/>
      <c r="BD1" s="35"/>
      <c r="BE1" s="35"/>
      <c r="BF1" s="35"/>
      <c r="BG1" s="35" t="s">
        <v>5</v>
      </c>
      <c r="BH1" s="35"/>
      <c r="BI1" s="35" t="s">
        <v>8</v>
      </c>
      <c r="BJ1" s="35"/>
      <c r="BK1" s="35" t="s">
        <v>9</v>
      </c>
      <c r="BL1" s="35"/>
      <c r="BM1" s="35" t="s">
        <v>10</v>
      </c>
      <c r="BN1" s="35"/>
      <c r="BO1" s="35" t="s">
        <v>12</v>
      </c>
      <c r="BP1" s="35"/>
      <c r="BQ1" s="35" t="s">
        <v>11</v>
      </c>
      <c r="BR1" s="35"/>
      <c r="BS1" s="35" t="s">
        <v>3</v>
      </c>
      <c r="BT1" s="35"/>
    </row>
    <row r="2" spans="1:72" s="1" customFormat="1" x14ac:dyDescent="0.2">
      <c r="A2" s="35"/>
      <c r="B2" s="35"/>
      <c r="C2" s="7">
        <v>1</v>
      </c>
      <c r="D2" s="7"/>
      <c r="E2" s="7">
        <v>2</v>
      </c>
      <c r="F2" s="7"/>
      <c r="G2" s="7">
        <v>3</v>
      </c>
      <c r="H2" s="7"/>
      <c r="I2" s="7">
        <v>4</v>
      </c>
      <c r="J2" s="7"/>
      <c r="K2" s="7">
        <v>5</v>
      </c>
      <c r="L2" s="7"/>
      <c r="M2" s="7">
        <v>6</v>
      </c>
      <c r="N2" s="7"/>
      <c r="O2" s="7">
        <v>7</v>
      </c>
      <c r="P2" s="7"/>
      <c r="Q2" s="7">
        <v>8</v>
      </c>
      <c r="R2" s="7"/>
      <c r="S2" s="7">
        <v>9</v>
      </c>
      <c r="T2" s="7"/>
      <c r="U2" s="7">
        <v>10</v>
      </c>
      <c r="V2" s="7"/>
      <c r="W2" s="7">
        <v>11</v>
      </c>
      <c r="X2" s="7"/>
      <c r="Y2" s="7">
        <v>12</v>
      </c>
      <c r="Z2" s="7"/>
      <c r="AA2" s="7">
        <v>13</v>
      </c>
      <c r="AB2" s="7"/>
      <c r="AC2" s="7">
        <v>14</v>
      </c>
      <c r="AD2" s="7"/>
      <c r="AE2" s="7">
        <v>15</v>
      </c>
      <c r="AF2" s="7"/>
      <c r="AG2" s="7">
        <v>16</v>
      </c>
      <c r="AH2" s="7"/>
      <c r="AI2" s="7">
        <v>17</v>
      </c>
      <c r="AJ2" s="7"/>
      <c r="AK2" s="7">
        <v>18</v>
      </c>
      <c r="AL2" s="7"/>
      <c r="AM2" s="7">
        <v>19</v>
      </c>
      <c r="AN2" s="7"/>
      <c r="AO2" s="7">
        <v>20</v>
      </c>
      <c r="AP2" s="7"/>
      <c r="AQ2" s="7">
        <v>21</v>
      </c>
      <c r="AR2" s="7"/>
      <c r="AS2" s="7">
        <v>22</v>
      </c>
      <c r="AT2" s="7"/>
      <c r="AU2" s="7">
        <v>23</v>
      </c>
      <c r="AV2" s="7"/>
      <c r="AW2" s="7">
        <v>24</v>
      </c>
      <c r="AX2" s="7"/>
      <c r="AY2" s="7">
        <v>25</v>
      </c>
      <c r="AZ2" s="7"/>
      <c r="BA2" s="37"/>
      <c r="BB2" s="7">
        <v>1</v>
      </c>
      <c r="BC2" s="7">
        <v>2</v>
      </c>
      <c r="BD2" s="7">
        <v>3</v>
      </c>
      <c r="BE2" s="7">
        <v>4</v>
      </c>
      <c r="BF2" s="7">
        <v>5</v>
      </c>
      <c r="BG2" s="7" t="s">
        <v>6</v>
      </c>
      <c r="BH2" s="7" t="s">
        <v>7</v>
      </c>
      <c r="BI2" s="7" t="s">
        <v>6</v>
      </c>
      <c r="BJ2" s="7" t="s">
        <v>7</v>
      </c>
      <c r="BK2" s="7" t="s">
        <v>6</v>
      </c>
      <c r="BL2" s="7" t="s">
        <v>7</v>
      </c>
      <c r="BM2" s="7" t="s">
        <v>6</v>
      </c>
      <c r="BN2" s="7" t="s">
        <v>7</v>
      </c>
      <c r="BO2" s="7" t="s">
        <v>6</v>
      </c>
      <c r="BP2" s="7" t="s">
        <v>7</v>
      </c>
      <c r="BQ2" s="7" t="s">
        <v>6</v>
      </c>
      <c r="BR2" s="7" t="s">
        <v>7</v>
      </c>
      <c r="BS2" s="7" t="s">
        <v>6</v>
      </c>
      <c r="BT2" s="7" t="s">
        <v>7</v>
      </c>
    </row>
    <row r="3" spans="1:72" ht="18" customHeight="1" x14ac:dyDescent="0.5">
      <c r="A3" s="5">
        <v>1</v>
      </c>
      <c r="B3" s="13">
        <f>ประเมินตนเอง!B3</f>
        <v>0</v>
      </c>
      <c r="C3" s="16"/>
      <c r="D3" s="16" t="str">
        <f>IF(C3=0,"0",IF(C3=1,"1",IF(C3=2,"2")))</f>
        <v>0</v>
      </c>
      <c r="E3" s="16"/>
      <c r="F3" s="16" t="str">
        <f>IF(E3=0,"0",IF(E3=1,"1",IF(E3=2,"2")))</f>
        <v>0</v>
      </c>
      <c r="G3" s="16"/>
      <c r="H3" s="16" t="str">
        <f>IF(G3=0,"0",IF(G3=1,"1",IF(G3=2,"2")))</f>
        <v>0</v>
      </c>
      <c r="I3" s="16"/>
      <c r="J3" s="16" t="str">
        <f>IF(I3=0,"0",IF(I3=1,"1",IF(I3=2,"2")))</f>
        <v>0</v>
      </c>
      <c r="K3" s="16"/>
      <c r="L3" s="16" t="str">
        <f>IF(K3=0,"0",IF(K3=1,"1",IF(K3=2,"2")))</f>
        <v>0</v>
      </c>
      <c r="M3" s="16"/>
      <c r="N3" s="16" t="str">
        <f>IF(M3=0,"0",IF(M3=1,"1",IF(M3=2,"2")))</f>
        <v>0</v>
      </c>
      <c r="O3" s="16"/>
      <c r="P3" s="16" t="str">
        <f>IF(O3=0,"2",IF(O3=1,"1",IF(O3=2,"0")))</f>
        <v>2</v>
      </c>
      <c r="Q3" s="16"/>
      <c r="R3" s="16" t="str">
        <f>IF(Q3=0,"0",IF(Q3=1,"1",IF(Q3=2,"2")))</f>
        <v>0</v>
      </c>
      <c r="S3" s="16"/>
      <c r="T3" s="16" t="str">
        <f>IF(S3=0,"0",IF(S3=1,"1",IF(S3=2,"2")))</f>
        <v>0</v>
      </c>
      <c r="U3" s="16"/>
      <c r="V3" s="16" t="str">
        <f>IF(U3=0,"0",IF(U3=1,"1",IF(U3=2,"2")))</f>
        <v>0</v>
      </c>
      <c r="W3" s="16"/>
      <c r="X3" s="16" t="str">
        <f>IF(W3=0,"2",IF(W3=1,"1",IF(W3=2,"0")))</f>
        <v>2</v>
      </c>
      <c r="Y3" s="16"/>
      <c r="Z3" s="16" t="str">
        <f>IF(Y3=0,"0",IF(Y3=1,"1",IF(Y3=2,"2")))</f>
        <v>0</v>
      </c>
      <c r="AA3" s="16"/>
      <c r="AB3" s="16" t="str">
        <f>IF(AA3=0,"0",IF(AA3=1,"1",IF(AA3=2,"2")))</f>
        <v>0</v>
      </c>
      <c r="AC3" s="16"/>
      <c r="AD3" s="16" t="str">
        <f>IF(AC3=0,"2",IF(AC3=1,"1",IF(AC3=2,"0")))</f>
        <v>2</v>
      </c>
      <c r="AE3" s="16"/>
      <c r="AF3" s="16" t="str">
        <f>IF(AE3=0,"0",IF(AE3=1,"1",IF(AE3=2,"2")))</f>
        <v>0</v>
      </c>
      <c r="AG3" s="16"/>
      <c r="AH3" s="16" t="str">
        <f>IF(AG3=0,"0",IF(AG3=1,"1",IF(AG3=2,"2")))</f>
        <v>0</v>
      </c>
      <c r="AI3" s="16"/>
      <c r="AJ3" s="16" t="str">
        <f>IF(AI3=0,"0",IF(AI3=1,"1",IF(AI3=2,"2")))</f>
        <v>0</v>
      </c>
      <c r="AK3" s="16"/>
      <c r="AL3" s="16" t="str">
        <f>IF(AK3=0,"0",IF(AK3=1,"1",IF(AK3=2,"2")))</f>
        <v>0</v>
      </c>
      <c r="AM3" s="16"/>
      <c r="AN3" s="16" t="str">
        <f>IF(AM3=0,"0",IF(AM3=1,"1",IF(AM3=2,"2")))</f>
        <v>0</v>
      </c>
      <c r="AO3" s="16"/>
      <c r="AP3" s="16" t="str">
        <f>IF(AO3=0,"0",IF(AO3=1,"1",IF(AO3=2,"2")))</f>
        <v>0</v>
      </c>
      <c r="AQ3" s="16"/>
      <c r="AR3" s="16" t="str">
        <f>IF(AQ3=0,"2",IF(AQ3=1,"1",IF(AQ3=2,"0")))</f>
        <v>2</v>
      </c>
      <c r="AS3" s="16"/>
      <c r="AT3" s="16" t="str">
        <f>IF(AS3=0,"0",IF(AS3=1,"1",IF(AS3=2,"2")))</f>
        <v>0</v>
      </c>
      <c r="AU3" s="16"/>
      <c r="AV3" s="16" t="str">
        <f>IF(AU3=0,"0",IF(AU3=1,"1",IF(AU3=2,"2")))</f>
        <v>0</v>
      </c>
      <c r="AW3" s="16"/>
      <c r="AX3" s="16" t="str">
        <f>IF(AW3=0,"0",IF(AW3=1,"1",IF(AW3=2,"2")))</f>
        <v>0</v>
      </c>
      <c r="AY3" s="16"/>
      <c r="AZ3" s="5" t="str">
        <f>IF(AY3=0,"2",IF(AY3=1,"1",IF(AY3=2,"0")))</f>
        <v>2</v>
      </c>
      <c r="BA3" s="5">
        <f t="shared" ref="BA3:BA50" si="0">A3</f>
        <v>1</v>
      </c>
      <c r="BB3" s="16">
        <v>0</v>
      </c>
      <c r="BC3" s="16">
        <v>0</v>
      </c>
      <c r="BD3" s="16"/>
      <c r="BE3" s="16"/>
      <c r="BF3" s="16">
        <v>0</v>
      </c>
      <c r="BG3" s="5">
        <f t="shared" ref="BG3:BG50" si="1">H3+R3+AB3+AH3+AX3</f>
        <v>0</v>
      </c>
      <c r="BH3" s="5" t="str">
        <f>IF(BG3&gt;3,"ส","ป")</f>
        <v>ป</v>
      </c>
      <c r="BI3" s="5">
        <f t="shared" ref="BI3:BI50" si="2">L3+P3+Z3+AL3+AT3</f>
        <v>2</v>
      </c>
      <c r="BJ3" s="5" t="str">
        <f>IF(BI3&gt;3,"ส","ป")</f>
        <v>ป</v>
      </c>
      <c r="BK3" s="5">
        <f t="shared" ref="BK3:BK50" si="3">F3+V3+AF3+AR3+AZ3</f>
        <v>4</v>
      </c>
      <c r="BL3" s="5" t="str">
        <f>IF(BK3&gt;5,"ส","ป")</f>
        <v>ป</v>
      </c>
      <c r="BM3" s="5">
        <f t="shared" ref="BM3:BM50" si="4">N3+X3+AD3+AN3+AV3</f>
        <v>4</v>
      </c>
      <c r="BN3" s="5" t="str">
        <f>IF(BM3&gt;5,"ส","ป")</f>
        <v>ป</v>
      </c>
      <c r="BO3" s="5">
        <f t="shared" ref="BO3:BO50" si="5">D3+J3+T3+AJ3+AP3</f>
        <v>0</v>
      </c>
      <c r="BP3" s="5" t="str">
        <f>IF(BO3&gt;3,"เป็นจุดแข็ง","ไม่มีจุดแข็ง")</f>
        <v>ไม่มีจุดแข็ง</v>
      </c>
      <c r="BQ3" s="5">
        <f>BG3+BI3+BK3+BM3</f>
        <v>10</v>
      </c>
      <c r="BR3" s="5" t="str">
        <f>IF(BQ3&gt;15,"ส","ป")</f>
        <v>ป</v>
      </c>
      <c r="BS3" s="5">
        <f>BB3+BC3+BD3+BE3+BF3</f>
        <v>0</v>
      </c>
      <c r="BT3" s="5" t="str">
        <f>IF(BS3&gt;0,"ส","ป")</f>
        <v>ป</v>
      </c>
    </row>
    <row r="4" spans="1:72" ht="18" customHeight="1" x14ac:dyDescent="0.5">
      <c r="A4" s="5">
        <v>2</v>
      </c>
      <c r="B4" s="13">
        <f>ประเมินตนเอง!B4</f>
        <v>0</v>
      </c>
      <c r="C4" s="16"/>
      <c r="D4" s="16" t="str">
        <f t="shared" ref="D4:D50" si="6">IF(C4=0,"0",IF(C4=1,"1",IF(C4=2,"2")))</f>
        <v>0</v>
      </c>
      <c r="E4" s="16"/>
      <c r="F4" s="16" t="str">
        <f t="shared" ref="F4:F50" si="7">IF(E4=0,"0",IF(E4=1,"1",IF(E4=2,"2")))</f>
        <v>0</v>
      </c>
      <c r="G4" s="16"/>
      <c r="H4" s="16" t="str">
        <f t="shared" ref="H4:H50" si="8">IF(G4=0,"0",IF(G4=1,"1",IF(G4=2,"2")))</f>
        <v>0</v>
      </c>
      <c r="I4" s="16"/>
      <c r="J4" s="16" t="str">
        <f t="shared" ref="J4:J50" si="9">IF(I4=0,"0",IF(I4=1,"1",IF(I4=2,"2")))</f>
        <v>0</v>
      </c>
      <c r="K4" s="16"/>
      <c r="L4" s="16" t="str">
        <f t="shared" ref="L4:L50" si="10">IF(K4=0,"0",IF(K4=1,"1",IF(K4=2,"2")))</f>
        <v>0</v>
      </c>
      <c r="M4" s="16"/>
      <c r="N4" s="16" t="str">
        <f t="shared" ref="N4:N50" si="11">IF(M4=0,"0",IF(M4=1,"1",IF(M4=2,"2")))</f>
        <v>0</v>
      </c>
      <c r="O4" s="16"/>
      <c r="P4" s="16" t="str">
        <f t="shared" ref="P4:P50" si="12">IF(O4=0,"2",IF(O4=1,"1",IF(O4=2,"0")))</f>
        <v>2</v>
      </c>
      <c r="Q4" s="16"/>
      <c r="R4" s="16" t="str">
        <f t="shared" ref="R4:R50" si="13">IF(Q4=0,"0",IF(Q4=1,"1",IF(Q4=2,"2")))</f>
        <v>0</v>
      </c>
      <c r="S4" s="16"/>
      <c r="T4" s="16" t="str">
        <f t="shared" ref="T4:T50" si="14">IF(S4=0,"0",IF(S4=1,"1",IF(S4=2,"2")))</f>
        <v>0</v>
      </c>
      <c r="U4" s="16"/>
      <c r="V4" s="16" t="str">
        <f t="shared" ref="V4:V50" si="15">IF(U4=0,"0",IF(U4=1,"1",IF(U4=2,"2")))</f>
        <v>0</v>
      </c>
      <c r="W4" s="16"/>
      <c r="X4" s="16" t="str">
        <f t="shared" ref="X4:X50" si="16">IF(W4=0,"2",IF(W4=1,"1",IF(W4=2,"0")))</f>
        <v>2</v>
      </c>
      <c r="Y4" s="16"/>
      <c r="Z4" s="16" t="str">
        <f t="shared" ref="Z4:Z50" si="17">IF(Y4=0,"0",IF(Y4=1,"1",IF(Y4=2,"2")))</f>
        <v>0</v>
      </c>
      <c r="AA4" s="16"/>
      <c r="AB4" s="16" t="str">
        <f t="shared" ref="AB4:AB50" si="18">IF(AA4=0,"0",IF(AA4=1,"1",IF(AA4=2,"2")))</f>
        <v>0</v>
      </c>
      <c r="AC4" s="16"/>
      <c r="AD4" s="16" t="str">
        <f t="shared" ref="AD4:AD50" si="19">IF(AC4=0,"2",IF(AC4=1,"1",IF(AC4=2,"0")))</f>
        <v>2</v>
      </c>
      <c r="AE4" s="16"/>
      <c r="AF4" s="16" t="str">
        <f t="shared" ref="AF4:AF50" si="20">IF(AE4=0,"0",IF(AE4=1,"1",IF(AE4=2,"2")))</f>
        <v>0</v>
      </c>
      <c r="AG4" s="16"/>
      <c r="AH4" s="16" t="str">
        <f t="shared" ref="AH4:AH50" si="21">IF(AG4=0,"0",IF(AG4=1,"1",IF(AG4=2,"2")))</f>
        <v>0</v>
      </c>
      <c r="AI4" s="16"/>
      <c r="AJ4" s="16" t="str">
        <f t="shared" ref="AJ4:AJ50" si="22">IF(AI4=0,"0",IF(AI4=1,"1",IF(AI4=2,"2")))</f>
        <v>0</v>
      </c>
      <c r="AK4" s="16"/>
      <c r="AL4" s="16" t="str">
        <f t="shared" ref="AL4:AL50" si="23">IF(AK4=0,"0",IF(AK4=1,"1",IF(AK4=2,"2")))</f>
        <v>0</v>
      </c>
      <c r="AM4" s="16"/>
      <c r="AN4" s="16" t="str">
        <f t="shared" ref="AN4:AN50" si="24">IF(AM4=0,"0",IF(AM4=1,"1",IF(AM4=2,"2")))</f>
        <v>0</v>
      </c>
      <c r="AO4" s="16"/>
      <c r="AP4" s="16" t="str">
        <f t="shared" ref="AP4:AP50" si="25">IF(AO4=0,"0",IF(AO4=1,"1",IF(AO4=2,"2")))</f>
        <v>0</v>
      </c>
      <c r="AQ4" s="16"/>
      <c r="AR4" s="16" t="str">
        <f t="shared" ref="AR4:AR50" si="26">IF(AQ4=0,"2",IF(AQ4=1,"1",IF(AQ4=2,"0")))</f>
        <v>2</v>
      </c>
      <c r="AS4" s="16"/>
      <c r="AT4" s="16" t="str">
        <f t="shared" ref="AT4:AT50" si="27">IF(AS4=0,"0",IF(AS4=1,"1",IF(AS4=2,"2")))</f>
        <v>0</v>
      </c>
      <c r="AU4" s="16"/>
      <c r="AV4" s="16" t="str">
        <f t="shared" ref="AV4:AV50" si="28">IF(AU4=0,"0",IF(AU4=1,"1",IF(AU4=2,"2")))</f>
        <v>0</v>
      </c>
      <c r="AW4" s="16"/>
      <c r="AX4" s="16" t="str">
        <f t="shared" ref="AX4:AX50" si="29">IF(AW4=0,"0",IF(AW4=1,"1",IF(AW4=2,"2")))</f>
        <v>0</v>
      </c>
      <c r="AY4" s="16"/>
      <c r="AZ4" s="5" t="str">
        <f t="shared" ref="AZ4:AZ50" si="30">IF(AY4=0,"2",IF(AY4=1,"1",IF(AY4=2,"0")))</f>
        <v>2</v>
      </c>
      <c r="BA4" s="5">
        <f t="shared" si="0"/>
        <v>2</v>
      </c>
      <c r="BB4" s="16"/>
      <c r="BC4" s="16"/>
      <c r="BD4" s="16"/>
      <c r="BE4" s="16"/>
      <c r="BF4" s="16"/>
      <c r="BG4" s="5">
        <f t="shared" si="1"/>
        <v>0</v>
      </c>
      <c r="BH4" s="5" t="str">
        <f t="shared" ref="BH4:BH50" si="31">IF(BG4&gt;3,"ส","ป")</f>
        <v>ป</v>
      </c>
      <c r="BI4" s="5">
        <f t="shared" si="2"/>
        <v>2</v>
      </c>
      <c r="BJ4" s="5" t="str">
        <f t="shared" ref="BJ4:BJ50" si="32">IF(BI4&gt;3,"ส","ป")</f>
        <v>ป</v>
      </c>
      <c r="BK4" s="5">
        <f t="shared" si="3"/>
        <v>4</v>
      </c>
      <c r="BL4" s="5" t="str">
        <f t="shared" ref="BL4:BL50" si="33">IF(BK4&gt;5,"ส","ป")</f>
        <v>ป</v>
      </c>
      <c r="BM4" s="5">
        <f t="shared" si="4"/>
        <v>4</v>
      </c>
      <c r="BN4" s="5" t="str">
        <f t="shared" ref="BN4:BN50" si="34">IF(BM4&gt;5,"ส","ป")</f>
        <v>ป</v>
      </c>
      <c r="BO4" s="5">
        <f t="shared" si="5"/>
        <v>0</v>
      </c>
      <c r="BP4" s="5" t="str">
        <f t="shared" ref="BP4:BP50" si="35">IF(BO4&gt;3,"เป็นจุดแข็ง","ไม่มีจุดแข็ง")</f>
        <v>ไม่มีจุดแข็ง</v>
      </c>
      <c r="BQ4" s="5">
        <f t="shared" ref="BQ4:BQ50" si="36">BG4+BI4+BK4+BM4</f>
        <v>10</v>
      </c>
      <c r="BR4" s="5" t="str">
        <f t="shared" ref="BR4:BR50" si="37">IF(BQ4&gt;15,"ส","ป")</f>
        <v>ป</v>
      </c>
      <c r="BS4" s="5">
        <f t="shared" ref="BS4:BS50" si="38">BB4+BC4+BD4+BE4+BF4</f>
        <v>0</v>
      </c>
      <c r="BT4" s="5" t="str">
        <f t="shared" ref="BT4:BT50" si="39">IF(BS4&gt;0,"ส","ป")</f>
        <v>ป</v>
      </c>
    </row>
    <row r="5" spans="1:72" ht="18" customHeight="1" x14ac:dyDescent="0.5">
      <c r="A5" s="5">
        <v>3</v>
      </c>
      <c r="B5" s="13">
        <f>ประเมินตนเอง!B5</f>
        <v>0</v>
      </c>
      <c r="C5" s="16"/>
      <c r="D5" s="16" t="str">
        <f t="shared" si="6"/>
        <v>0</v>
      </c>
      <c r="E5" s="16"/>
      <c r="F5" s="16" t="str">
        <f t="shared" si="7"/>
        <v>0</v>
      </c>
      <c r="G5" s="16"/>
      <c r="H5" s="16" t="str">
        <f t="shared" si="8"/>
        <v>0</v>
      </c>
      <c r="I5" s="16"/>
      <c r="J5" s="16" t="str">
        <f t="shared" si="9"/>
        <v>0</v>
      </c>
      <c r="K5" s="16"/>
      <c r="L5" s="16" t="str">
        <f t="shared" si="10"/>
        <v>0</v>
      </c>
      <c r="M5" s="16"/>
      <c r="N5" s="16" t="str">
        <f t="shared" si="11"/>
        <v>0</v>
      </c>
      <c r="O5" s="16"/>
      <c r="P5" s="16" t="str">
        <f t="shared" si="12"/>
        <v>2</v>
      </c>
      <c r="Q5" s="16"/>
      <c r="R5" s="16" t="str">
        <f t="shared" si="13"/>
        <v>0</v>
      </c>
      <c r="S5" s="16"/>
      <c r="T5" s="16" t="str">
        <f t="shared" si="14"/>
        <v>0</v>
      </c>
      <c r="U5" s="16"/>
      <c r="V5" s="16" t="str">
        <f t="shared" si="15"/>
        <v>0</v>
      </c>
      <c r="W5" s="16"/>
      <c r="X5" s="16" t="str">
        <f t="shared" si="16"/>
        <v>2</v>
      </c>
      <c r="Y5" s="16"/>
      <c r="Z5" s="16" t="str">
        <f t="shared" si="17"/>
        <v>0</v>
      </c>
      <c r="AA5" s="16"/>
      <c r="AB5" s="16" t="str">
        <f t="shared" si="18"/>
        <v>0</v>
      </c>
      <c r="AC5" s="16"/>
      <c r="AD5" s="16" t="str">
        <f t="shared" si="19"/>
        <v>2</v>
      </c>
      <c r="AE5" s="16"/>
      <c r="AF5" s="16" t="str">
        <f t="shared" si="20"/>
        <v>0</v>
      </c>
      <c r="AG5" s="16"/>
      <c r="AH5" s="16" t="str">
        <f t="shared" si="21"/>
        <v>0</v>
      </c>
      <c r="AI5" s="16"/>
      <c r="AJ5" s="16" t="str">
        <f t="shared" si="22"/>
        <v>0</v>
      </c>
      <c r="AK5" s="16"/>
      <c r="AL5" s="16" t="str">
        <f t="shared" si="23"/>
        <v>0</v>
      </c>
      <c r="AM5" s="16"/>
      <c r="AN5" s="16" t="str">
        <f t="shared" si="24"/>
        <v>0</v>
      </c>
      <c r="AO5" s="16"/>
      <c r="AP5" s="16" t="str">
        <f t="shared" si="25"/>
        <v>0</v>
      </c>
      <c r="AQ5" s="16"/>
      <c r="AR5" s="16" t="str">
        <f t="shared" si="26"/>
        <v>2</v>
      </c>
      <c r="AS5" s="16"/>
      <c r="AT5" s="16" t="str">
        <f t="shared" si="27"/>
        <v>0</v>
      </c>
      <c r="AU5" s="16"/>
      <c r="AV5" s="16" t="str">
        <f t="shared" si="28"/>
        <v>0</v>
      </c>
      <c r="AW5" s="16"/>
      <c r="AX5" s="16" t="str">
        <f t="shared" si="29"/>
        <v>0</v>
      </c>
      <c r="AY5" s="16"/>
      <c r="AZ5" s="5" t="str">
        <f t="shared" si="30"/>
        <v>2</v>
      </c>
      <c r="BA5" s="5">
        <f t="shared" si="0"/>
        <v>3</v>
      </c>
      <c r="BB5" s="16"/>
      <c r="BC5" s="16"/>
      <c r="BD5" s="16"/>
      <c r="BE5" s="16"/>
      <c r="BF5" s="16"/>
      <c r="BG5" s="5">
        <f t="shared" si="1"/>
        <v>0</v>
      </c>
      <c r="BH5" s="5" t="str">
        <f t="shared" si="31"/>
        <v>ป</v>
      </c>
      <c r="BI5" s="5">
        <f t="shared" si="2"/>
        <v>2</v>
      </c>
      <c r="BJ5" s="5" t="str">
        <f t="shared" si="32"/>
        <v>ป</v>
      </c>
      <c r="BK5" s="5">
        <f t="shared" si="3"/>
        <v>4</v>
      </c>
      <c r="BL5" s="5" t="str">
        <f t="shared" si="33"/>
        <v>ป</v>
      </c>
      <c r="BM5" s="5">
        <f t="shared" si="4"/>
        <v>4</v>
      </c>
      <c r="BN5" s="5" t="str">
        <f t="shared" si="34"/>
        <v>ป</v>
      </c>
      <c r="BO5" s="5">
        <f t="shared" si="5"/>
        <v>0</v>
      </c>
      <c r="BP5" s="5" t="str">
        <f t="shared" si="35"/>
        <v>ไม่มีจุดแข็ง</v>
      </c>
      <c r="BQ5" s="5">
        <f t="shared" si="36"/>
        <v>10</v>
      </c>
      <c r="BR5" s="5" t="str">
        <f t="shared" si="37"/>
        <v>ป</v>
      </c>
      <c r="BS5" s="5">
        <f t="shared" si="38"/>
        <v>0</v>
      </c>
      <c r="BT5" s="5" t="str">
        <f t="shared" si="39"/>
        <v>ป</v>
      </c>
    </row>
    <row r="6" spans="1:72" ht="18" customHeight="1" x14ac:dyDescent="0.5">
      <c r="A6" s="5">
        <v>4</v>
      </c>
      <c r="B6" s="13">
        <f>ประเมินตนเอง!B6</f>
        <v>0</v>
      </c>
      <c r="C6" s="16"/>
      <c r="D6" s="16" t="str">
        <f t="shared" si="6"/>
        <v>0</v>
      </c>
      <c r="E6" s="16"/>
      <c r="F6" s="16" t="str">
        <f t="shared" si="7"/>
        <v>0</v>
      </c>
      <c r="G6" s="16"/>
      <c r="H6" s="16" t="str">
        <f t="shared" si="8"/>
        <v>0</v>
      </c>
      <c r="I6" s="16"/>
      <c r="J6" s="16" t="str">
        <f t="shared" si="9"/>
        <v>0</v>
      </c>
      <c r="K6" s="16"/>
      <c r="L6" s="16" t="str">
        <f t="shared" si="10"/>
        <v>0</v>
      </c>
      <c r="M6" s="16"/>
      <c r="N6" s="16" t="str">
        <f t="shared" si="11"/>
        <v>0</v>
      </c>
      <c r="O6" s="16"/>
      <c r="P6" s="16" t="str">
        <f t="shared" si="12"/>
        <v>2</v>
      </c>
      <c r="Q6" s="16"/>
      <c r="R6" s="16" t="str">
        <f t="shared" si="13"/>
        <v>0</v>
      </c>
      <c r="S6" s="16"/>
      <c r="T6" s="16" t="str">
        <f t="shared" si="14"/>
        <v>0</v>
      </c>
      <c r="U6" s="16"/>
      <c r="V6" s="16" t="str">
        <f t="shared" si="15"/>
        <v>0</v>
      </c>
      <c r="W6" s="16"/>
      <c r="X6" s="16" t="str">
        <f t="shared" si="16"/>
        <v>2</v>
      </c>
      <c r="Y6" s="16"/>
      <c r="Z6" s="16" t="str">
        <f t="shared" si="17"/>
        <v>0</v>
      </c>
      <c r="AA6" s="16"/>
      <c r="AB6" s="16" t="str">
        <f t="shared" si="18"/>
        <v>0</v>
      </c>
      <c r="AC6" s="16"/>
      <c r="AD6" s="16" t="str">
        <f t="shared" si="19"/>
        <v>2</v>
      </c>
      <c r="AE6" s="16"/>
      <c r="AF6" s="16" t="str">
        <f t="shared" si="20"/>
        <v>0</v>
      </c>
      <c r="AG6" s="16"/>
      <c r="AH6" s="16" t="str">
        <f t="shared" si="21"/>
        <v>0</v>
      </c>
      <c r="AI6" s="16"/>
      <c r="AJ6" s="16" t="str">
        <f t="shared" si="22"/>
        <v>0</v>
      </c>
      <c r="AK6" s="16"/>
      <c r="AL6" s="16" t="str">
        <f t="shared" si="23"/>
        <v>0</v>
      </c>
      <c r="AM6" s="16"/>
      <c r="AN6" s="16" t="str">
        <f t="shared" si="24"/>
        <v>0</v>
      </c>
      <c r="AO6" s="16"/>
      <c r="AP6" s="16" t="str">
        <f t="shared" si="25"/>
        <v>0</v>
      </c>
      <c r="AQ6" s="16"/>
      <c r="AR6" s="16" t="str">
        <f t="shared" si="26"/>
        <v>2</v>
      </c>
      <c r="AS6" s="16"/>
      <c r="AT6" s="16" t="str">
        <f t="shared" si="27"/>
        <v>0</v>
      </c>
      <c r="AU6" s="16"/>
      <c r="AV6" s="16" t="str">
        <f t="shared" si="28"/>
        <v>0</v>
      </c>
      <c r="AW6" s="16"/>
      <c r="AX6" s="16" t="str">
        <f t="shared" si="29"/>
        <v>0</v>
      </c>
      <c r="AY6" s="16"/>
      <c r="AZ6" s="5" t="str">
        <f t="shared" si="30"/>
        <v>2</v>
      </c>
      <c r="BA6" s="5">
        <f t="shared" si="0"/>
        <v>4</v>
      </c>
      <c r="BB6" s="16"/>
      <c r="BC6" s="16"/>
      <c r="BD6" s="16"/>
      <c r="BE6" s="16"/>
      <c r="BF6" s="16"/>
      <c r="BG6" s="5">
        <f t="shared" si="1"/>
        <v>0</v>
      </c>
      <c r="BH6" s="5" t="str">
        <f t="shared" si="31"/>
        <v>ป</v>
      </c>
      <c r="BI6" s="5">
        <f t="shared" si="2"/>
        <v>2</v>
      </c>
      <c r="BJ6" s="5" t="str">
        <f t="shared" si="32"/>
        <v>ป</v>
      </c>
      <c r="BK6" s="5">
        <f t="shared" si="3"/>
        <v>4</v>
      </c>
      <c r="BL6" s="5" t="str">
        <f t="shared" si="33"/>
        <v>ป</v>
      </c>
      <c r="BM6" s="5">
        <f t="shared" si="4"/>
        <v>4</v>
      </c>
      <c r="BN6" s="5" t="str">
        <f t="shared" si="34"/>
        <v>ป</v>
      </c>
      <c r="BO6" s="5">
        <f t="shared" si="5"/>
        <v>0</v>
      </c>
      <c r="BP6" s="5" t="str">
        <f t="shared" si="35"/>
        <v>ไม่มีจุดแข็ง</v>
      </c>
      <c r="BQ6" s="5">
        <f t="shared" si="36"/>
        <v>10</v>
      </c>
      <c r="BR6" s="5" t="str">
        <f t="shared" si="37"/>
        <v>ป</v>
      </c>
      <c r="BS6" s="5">
        <f t="shared" si="38"/>
        <v>0</v>
      </c>
      <c r="BT6" s="5" t="str">
        <f t="shared" si="39"/>
        <v>ป</v>
      </c>
    </row>
    <row r="7" spans="1:72" ht="18" customHeight="1" x14ac:dyDescent="0.5">
      <c r="A7" s="5">
        <v>5</v>
      </c>
      <c r="B7" s="13">
        <f>ประเมินตนเอง!B7</f>
        <v>0</v>
      </c>
      <c r="C7" s="16"/>
      <c r="D7" s="16" t="str">
        <f t="shared" si="6"/>
        <v>0</v>
      </c>
      <c r="E7" s="16"/>
      <c r="F7" s="16" t="str">
        <f t="shared" si="7"/>
        <v>0</v>
      </c>
      <c r="G7" s="16"/>
      <c r="H7" s="16" t="str">
        <f t="shared" si="8"/>
        <v>0</v>
      </c>
      <c r="I7" s="16"/>
      <c r="J7" s="16" t="str">
        <f t="shared" si="9"/>
        <v>0</v>
      </c>
      <c r="K7" s="16"/>
      <c r="L7" s="16" t="str">
        <f t="shared" si="10"/>
        <v>0</v>
      </c>
      <c r="M7" s="16"/>
      <c r="N7" s="16" t="str">
        <f t="shared" si="11"/>
        <v>0</v>
      </c>
      <c r="O7" s="16"/>
      <c r="P7" s="16" t="str">
        <f t="shared" si="12"/>
        <v>2</v>
      </c>
      <c r="Q7" s="16"/>
      <c r="R7" s="16" t="str">
        <f t="shared" si="13"/>
        <v>0</v>
      </c>
      <c r="S7" s="16"/>
      <c r="T7" s="16" t="str">
        <f t="shared" si="14"/>
        <v>0</v>
      </c>
      <c r="U7" s="16"/>
      <c r="V7" s="16" t="str">
        <f t="shared" si="15"/>
        <v>0</v>
      </c>
      <c r="W7" s="16"/>
      <c r="X7" s="16" t="str">
        <f t="shared" si="16"/>
        <v>2</v>
      </c>
      <c r="Y7" s="16"/>
      <c r="Z7" s="16" t="str">
        <f t="shared" si="17"/>
        <v>0</v>
      </c>
      <c r="AA7" s="16"/>
      <c r="AB7" s="16" t="str">
        <f t="shared" si="18"/>
        <v>0</v>
      </c>
      <c r="AC7" s="16"/>
      <c r="AD7" s="16" t="str">
        <f t="shared" si="19"/>
        <v>2</v>
      </c>
      <c r="AE7" s="16"/>
      <c r="AF7" s="16" t="str">
        <f t="shared" si="20"/>
        <v>0</v>
      </c>
      <c r="AG7" s="16"/>
      <c r="AH7" s="16" t="str">
        <f t="shared" si="21"/>
        <v>0</v>
      </c>
      <c r="AI7" s="16"/>
      <c r="AJ7" s="16" t="str">
        <f t="shared" si="22"/>
        <v>0</v>
      </c>
      <c r="AK7" s="16"/>
      <c r="AL7" s="16" t="str">
        <f t="shared" si="23"/>
        <v>0</v>
      </c>
      <c r="AM7" s="16"/>
      <c r="AN7" s="16" t="str">
        <f t="shared" si="24"/>
        <v>0</v>
      </c>
      <c r="AO7" s="16"/>
      <c r="AP7" s="16" t="str">
        <f t="shared" si="25"/>
        <v>0</v>
      </c>
      <c r="AQ7" s="16"/>
      <c r="AR7" s="16" t="str">
        <f t="shared" si="26"/>
        <v>2</v>
      </c>
      <c r="AS7" s="16"/>
      <c r="AT7" s="16" t="str">
        <f t="shared" si="27"/>
        <v>0</v>
      </c>
      <c r="AU7" s="16"/>
      <c r="AV7" s="16" t="str">
        <f t="shared" si="28"/>
        <v>0</v>
      </c>
      <c r="AW7" s="16"/>
      <c r="AX7" s="16" t="str">
        <f t="shared" si="29"/>
        <v>0</v>
      </c>
      <c r="AY7" s="16"/>
      <c r="AZ7" s="5" t="str">
        <f t="shared" si="30"/>
        <v>2</v>
      </c>
      <c r="BA7" s="5">
        <f t="shared" si="0"/>
        <v>5</v>
      </c>
      <c r="BB7" s="16"/>
      <c r="BC7" s="16"/>
      <c r="BD7" s="16"/>
      <c r="BE7" s="16"/>
      <c r="BF7" s="16"/>
      <c r="BG7" s="5">
        <f t="shared" si="1"/>
        <v>0</v>
      </c>
      <c r="BH7" s="5" t="str">
        <f t="shared" si="31"/>
        <v>ป</v>
      </c>
      <c r="BI7" s="5">
        <f t="shared" si="2"/>
        <v>2</v>
      </c>
      <c r="BJ7" s="5" t="str">
        <f t="shared" si="32"/>
        <v>ป</v>
      </c>
      <c r="BK7" s="5">
        <f t="shared" si="3"/>
        <v>4</v>
      </c>
      <c r="BL7" s="5" t="str">
        <f t="shared" si="33"/>
        <v>ป</v>
      </c>
      <c r="BM7" s="5">
        <f t="shared" si="4"/>
        <v>4</v>
      </c>
      <c r="BN7" s="5" t="str">
        <f t="shared" si="34"/>
        <v>ป</v>
      </c>
      <c r="BO7" s="5">
        <f t="shared" si="5"/>
        <v>0</v>
      </c>
      <c r="BP7" s="5" t="str">
        <f t="shared" si="35"/>
        <v>ไม่มีจุดแข็ง</v>
      </c>
      <c r="BQ7" s="5">
        <f t="shared" si="36"/>
        <v>10</v>
      </c>
      <c r="BR7" s="5" t="str">
        <f t="shared" si="37"/>
        <v>ป</v>
      </c>
      <c r="BS7" s="5">
        <f t="shared" si="38"/>
        <v>0</v>
      </c>
      <c r="BT7" s="5" t="str">
        <f t="shared" si="39"/>
        <v>ป</v>
      </c>
    </row>
    <row r="8" spans="1:72" ht="18" customHeight="1" x14ac:dyDescent="0.5">
      <c r="A8" s="5">
        <v>6</v>
      </c>
      <c r="B8" s="13">
        <f>ประเมินตนเอง!B8</f>
        <v>0</v>
      </c>
      <c r="C8" s="16"/>
      <c r="D8" s="16" t="str">
        <f t="shared" si="6"/>
        <v>0</v>
      </c>
      <c r="E8" s="16"/>
      <c r="F8" s="16" t="str">
        <f t="shared" si="7"/>
        <v>0</v>
      </c>
      <c r="G8" s="16"/>
      <c r="H8" s="16" t="str">
        <f t="shared" si="8"/>
        <v>0</v>
      </c>
      <c r="I8" s="16"/>
      <c r="J8" s="16" t="str">
        <f t="shared" si="9"/>
        <v>0</v>
      </c>
      <c r="K8" s="16"/>
      <c r="L8" s="16" t="str">
        <f t="shared" si="10"/>
        <v>0</v>
      </c>
      <c r="M8" s="16"/>
      <c r="N8" s="16" t="str">
        <f t="shared" si="11"/>
        <v>0</v>
      </c>
      <c r="O8" s="16"/>
      <c r="P8" s="16" t="str">
        <f t="shared" si="12"/>
        <v>2</v>
      </c>
      <c r="Q8" s="16"/>
      <c r="R8" s="16" t="str">
        <f t="shared" si="13"/>
        <v>0</v>
      </c>
      <c r="S8" s="16"/>
      <c r="T8" s="16" t="str">
        <f t="shared" si="14"/>
        <v>0</v>
      </c>
      <c r="U8" s="16"/>
      <c r="V8" s="16" t="str">
        <f t="shared" si="15"/>
        <v>0</v>
      </c>
      <c r="W8" s="16"/>
      <c r="X8" s="16" t="str">
        <f t="shared" si="16"/>
        <v>2</v>
      </c>
      <c r="Y8" s="16"/>
      <c r="Z8" s="16" t="str">
        <f t="shared" si="17"/>
        <v>0</v>
      </c>
      <c r="AA8" s="16"/>
      <c r="AB8" s="16" t="str">
        <f t="shared" si="18"/>
        <v>0</v>
      </c>
      <c r="AC8" s="16"/>
      <c r="AD8" s="16" t="str">
        <f t="shared" si="19"/>
        <v>2</v>
      </c>
      <c r="AE8" s="16"/>
      <c r="AF8" s="16" t="str">
        <f t="shared" si="20"/>
        <v>0</v>
      </c>
      <c r="AG8" s="16"/>
      <c r="AH8" s="16" t="str">
        <f t="shared" si="21"/>
        <v>0</v>
      </c>
      <c r="AI8" s="16"/>
      <c r="AJ8" s="16" t="str">
        <f t="shared" si="22"/>
        <v>0</v>
      </c>
      <c r="AK8" s="16"/>
      <c r="AL8" s="16" t="str">
        <f t="shared" si="23"/>
        <v>0</v>
      </c>
      <c r="AM8" s="16"/>
      <c r="AN8" s="16" t="str">
        <f t="shared" si="24"/>
        <v>0</v>
      </c>
      <c r="AO8" s="16"/>
      <c r="AP8" s="16" t="str">
        <f t="shared" si="25"/>
        <v>0</v>
      </c>
      <c r="AQ8" s="16"/>
      <c r="AR8" s="16" t="str">
        <f t="shared" si="26"/>
        <v>2</v>
      </c>
      <c r="AS8" s="16"/>
      <c r="AT8" s="16" t="str">
        <f t="shared" si="27"/>
        <v>0</v>
      </c>
      <c r="AU8" s="16"/>
      <c r="AV8" s="16" t="str">
        <f t="shared" si="28"/>
        <v>0</v>
      </c>
      <c r="AW8" s="16"/>
      <c r="AX8" s="16" t="str">
        <f t="shared" si="29"/>
        <v>0</v>
      </c>
      <c r="AY8" s="16"/>
      <c r="AZ8" s="5" t="str">
        <f t="shared" si="30"/>
        <v>2</v>
      </c>
      <c r="BA8" s="5">
        <f t="shared" si="0"/>
        <v>6</v>
      </c>
      <c r="BB8" s="16"/>
      <c r="BC8" s="16"/>
      <c r="BD8" s="16"/>
      <c r="BE8" s="16"/>
      <c r="BF8" s="16"/>
      <c r="BG8" s="5">
        <f t="shared" si="1"/>
        <v>0</v>
      </c>
      <c r="BH8" s="5" t="str">
        <f t="shared" si="31"/>
        <v>ป</v>
      </c>
      <c r="BI8" s="5">
        <f t="shared" si="2"/>
        <v>2</v>
      </c>
      <c r="BJ8" s="5" t="str">
        <f t="shared" si="32"/>
        <v>ป</v>
      </c>
      <c r="BK8" s="5">
        <f t="shared" si="3"/>
        <v>4</v>
      </c>
      <c r="BL8" s="5" t="str">
        <f t="shared" si="33"/>
        <v>ป</v>
      </c>
      <c r="BM8" s="5">
        <f t="shared" si="4"/>
        <v>4</v>
      </c>
      <c r="BN8" s="5" t="str">
        <f t="shared" si="34"/>
        <v>ป</v>
      </c>
      <c r="BO8" s="5">
        <f t="shared" si="5"/>
        <v>0</v>
      </c>
      <c r="BP8" s="5" t="str">
        <f t="shared" si="35"/>
        <v>ไม่มีจุดแข็ง</v>
      </c>
      <c r="BQ8" s="5">
        <f t="shared" si="36"/>
        <v>10</v>
      </c>
      <c r="BR8" s="5" t="str">
        <f t="shared" si="37"/>
        <v>ป</v>
      </c>
      <c r="BS8" s="5">
        <f t="shared" si="38"/>
        <v>0</v>
      </c>
      <c r="BT8" s="5" t="str">
        <f t="shared" si="39"/>
        <v>ป</v>
      </c>
    </row>
    <row r="9" spans="1:72" ht="18" customHeight="1" x14ac:dyDescent="0.5">
      <c r="A9" s="5">
        <v>7</v>
      </c>
      <c r="B9" s="13">
        <f>ประเมินตนเอง!B9</f>
        <v>0</v>
      </c>
      <c r="C9" s="16"/>
      <c r="D9" s="16" t="str">
        <f t="shared" si="6"/>
        <v>0</v>
      </c>
      <c r="E9" s="16"/>
      <c r="F9" s="16" t="str">
        <f t="shared" si="7"/>
        <v>0</v>
      </c>
      <c r="G9" s="16"/>
      <c r="H9" s="16" t="str">
        <f t="shared" si="8"/>
        <v>0</v>
      </c>
      <c r="I9" s="16"/>
      <c r="J9" s="16" t="str">
        <f t="shared" si="9"/>
        <v>0</v>
      </c>
      <c r="K9" s="16"/>
      <c r="L9" s="16" t="str">
        <f t="shared" si="10"/>
        <v>0</v>
      </c>
      <c r="M9" s="16"/>
      <c r="N9" s="16" t="str">
        <f t="shared" si="11"/>
        <v>0</v>
      </c>
      <c r="O9" s="16"/>
      <c r="P9" s="16" t="str">
        <f t="shared" si="12"/>
        <v>2</v>
      </c>
      <c r="Q9" s="16"/>
      <c r="R9" s="16" t="str">
        <f t="shared" si="13"/>
        <v>0</v>
      </c>
      <c r="S9" s="16"/>
      <c r="T9" s="16" t="str">
        <f t="shared" si="14"/>
        <v>0</v>
      </c>
      <c r="U9" s="16"/>
      <c r="V9" s="16" t="str">
        <f t="shared" si="15"/>
        <v>0</v>
      </c>
      <c r="W9" s="16"/>
      <c r="X9" s="16" t="str">
        <f t="shared" si="16"/>
        <v>2</v>
      </c>
      <c r="Y9" s="16"/>
      <c r="Z9" s="16" t="str">
        <f t="shared" si="17"/>
        <v>0</v>
      </c>
      <c r="AA9" s="16"/>
      <c r="AB9" s="16" t="str">
        <f t="shared" si="18"/>
        <v>0</v>
      </c>
      <c r="AC9" s="16"/>
      <c r="AD9" s="16" t="str">
        <f t="shared" si="19"/>
        <v>2</v>
      </c>
      <c r="AE9" s="16"/>
      <c r="AF9" s="16" t="str">
        <f t="shared" si="20"/>
        <v>0</v>
      </c>
      <c r="AG9" s="16"/>
      <c r="AH9" s="16" t="str">
        <f t="shared" si="21"/>
        <v>0</v>
      </c>
      <c r="AI9" s="16"/>
      <c r="AJ9" s="16" t="str">
        <f t="shared" si="22"/>
        <v>0</v>
      </c>
      <c r="AK9" s="16"/>
      <c r="AL9" s="16" t="str">
        <f t="shared" si="23"/>
        <v>0</v>
      </c>
      <c r="AM9" s="16"/>
      <c r="AN9" s="16" t="str">
        <f t="shared" si="24"/>
        <v>0</v>
      </c>
      <c r="AO9" s="16"/>
      <c r="AP9" s="16" t="str">
        <f t="shared" si="25"/>
        <v>0</v>
      </c>
      <c r="AQ9" s="16"/>
      <c r="AR9" s="16" t="str">
        <f t="shared" si="26"/>
        <v>2</v>
      </c>
      <c r="AS9" s="16"/>
      <c r="AT9" s="16" t="str">
        <f t="shared" si="27"/>
        <v>0</v>
      </c>
      <c r="AU9" s="16"/>
      <c r="AV9" s="16" t="str">
        <f t="shared" si="28"/>
        <v>0</v>
      </c>
      <c r="AW9" s="16"/>
      <c r="AX9" s="16" t="str">
        <f t="shared" si="29"/>
        <v>0</v>
      </c>
      <c r="AY9" s="16"/>
      <c r="AZ9" s="5" t="str">
        <f t="shared" si="30"/>
        <v>2</v>
      </c>
      <c r="BA9" s="5">
        <f t="shared" si="0"/>
        <v>7</v>
      </c>
      <c r="BB9" s="16"/>
      <c r="BC9" s="16"/>
      <c r="BD9" s="16"/>
      <c r="BE9" s="16"/>
      <c r="BF9" s="16"/>
      <c r="BG9" s="5">
        <f t="shared" si="1"/>
        <v>0</v>
      </c>
      <c r="BH9" s="5" t="str">
        <f t="shared" si="31"/>
        <v>ป</v>
      </c>
      <c r="BI9" s="5">
        <f t="shared" si="2"/>
        <v>2</v>
      </c>
      <c r="BJ9" s="5" t="str">
        <f t="shared" si="32"/>
        <v>ป</v>
      </c>
      <c r="BK9" s="5">
        <f t="shared" si="3"/>
        <v>4</v>
      </c>
      <c r="BL9" s="5" t="str">
        <f t="shared" si="33"/>
        <v>ป</v>
      </c>
      <c r="BM9" s="5">
        <f t="shared" si="4"/>
        <v>4</v>
      </c>
      <c r="BN9" s="5" t="str">
        <f t="shared" si="34"/>
        <v>ป</v>
      </c>
      <c r="BO9" s="5">
        <f t="shared" si="5"/>
        <v>0</v>
      </c>
      <c r="BP9" s="5" t="str">
        <f t="shared" si="35"/>
        <v>ไม่มีจุดแข็ง</v>
      </c>
      <c r="BQ9" s="5">
        <f t="shared" si="36"/>
        <v>10</v>
      </c>
      <c r="BR9" s="5" t="str">
        <f t="shared" si="37"/>
        <v>ป</v>
      </c>
      <c r="BS9" s="5">
        <f t="shared" si="38"/>
        <v>0</v>
      </c>
      <c r="BT9" s="5" t="str">
        <f t="shared" si="39"/>
        <v>ป</v>
      </c>
    </row>
    <row r="10" spans="1:72" ht="18" customHeight="1" x14ac:dyDescent="0.5">
      <c r="A10" s="5">
        <v>8</v>
      </c>
      <c r="B10" s="13">
        <f>ประเมินตนเอง!B10</f>
        <v>0</v>
      </c>
      <c r="C10" s="16"/>
      <c r="D10" s="16" t="str">
        <f t="shared" si="6"/>
        <v>0</v>
      </c>
      <c r="E10" s="16"/>
      <c r="F10" s="16" t="str">
        <f t="shared" si="7"/>
        <v>0</v>
      </c>
      <c r="G10" s="16"/>
      <c r="H10" s="16" t="str">
        <f t="shared" si="8"/>
        <v>0</v>
      </c>
      <c r="I10" s="16"/>
      <c r="J10" s="16" t="str">
        <f t="shared" si="9"/>
        <v>0</v>
      </c>
      <c r="K10" s="16"/>
      <c r="L10" s="16" t="str">
        <f t="shared" si="10"/>
        <v>0</v>
      </c>
      <c r="M10" s="16"/>
      <c r="N10" s="16" t="str">
        <f t="shared" si="11"/>
        <v>0</v>
      </c>
      <c r="O10" s="16"/>
      <c r="P10" s="16" t="str">
        <f t="shared" si="12"/>
        <v>2</v>
      </c>
      <c r="Q10" s="16"/>
      <c r="R10" s="16" t="str">
        <f t="shared" si="13"/>
        <v>0</v>
      </c>
      <c r="S10" s="16"/>
      <c r="T10" s="16" t="str">
        <f t="shared" si="14"/>
        <v>0</v>
      </c>
      <c r="U10" s="16"/>
      <c r="V10" s="16" t="str">
        <f t="shared" si="15"/>
        <v>0</v>
      </c>
      <c r="W10" s="16"/>
      <c r="X10" s="16" t="str">
        <f t="shared" si="16"/>
        <v>2</v>
      </c>
      <c r="Y10" s="16"/>
      <c r="Z10" s="16" t="str">
        <f t="shared" si="17"/>
        <v>0</v>
      </c>
      <c r="AA10" s="16"/>
      <c r="AB10" s="16" t="str">
        <f t="shared" si="18"/>
        <v>0</v>
      </c>
      <c r="AC10" s="16"/>
      <c r="AD10" s="16" t="str">
        <f t="shared" si="19"/>
        <v>2</v>
      </c>
      <c r="AE10" s="16"/>
      <c r="AF10" s="16" t="str">
        <f t="shared" si="20"/>
        <v>0</v>
      </c>
      <c r="AG10" s="16"/>
      <c r="AH10" s="16" t="str">
        <f t="shared" si="21"/>
        <v>0</v>
      </c>
      <c r="AI10" s="16"/>
      <c r="AJ10" s="16" t="str">
        <f t="shared" si="22"/>
        <v>0</v>
      </c>
      <c r="AK10" s="16"/>
      <c r="AL10" s="16" t="str">
        <f t="shared" si="23"/>
        <v>0</v>
      </c>
      <c r="AM10" s="16"/>
      <c r="AN10" s="16" t="str">
        <f t="shared" si="24"/>
        <v>0</v>
      </c>
      <c r="AO10" s="16"/>
      <c r="AP10" s="16" t="str">
        <f t="shared" si="25"/>
        <v>0</v>
      </c>
      <c r="AQ10" s="16"/>
      <c r="AR10" s="16" t="str">
        <f t="shared" si="26"/>
        <v>2</v>
      </c>
      <c r="AS10" s="16"/>
      <c r="AT10" s="16" t="str">
        <f t="shared" si="27"/>
        <v>0</v>
      </c>
      <c r="AU10" s="16"/>
      <c r="AV10" s="16" t="str">
        <f t="shared" si="28"/>
        <v>0</v>
      </c>
      <c r="AW10" s="16"/>
      <c r="AX10" s="16" t="str">
        <f t="shared" si="29"/>
        <v>0</v>
      </c>
      <c r="AY10" s="16"/>
      <c r="AZ10" s="5" t="str">
        <f t="shared" si="30"/>
        <v>2</v>
      </c>
      <c r="BA10" s="5">
        <f t="shared" si="0"/>
        <v>8</v>
      </c>
      <c r="BB10" s="16"/>
      <c r="BC10" s="16"/>
      <c r="BD10" s="16"/>
      <c r="BE10" s="16"/>
      <c r="BF10" s="16"/>
      <c r="BG10" s="5">
        <f t="shared" si="1"/>
        <v>0</v>
      </c>
      <c r="BH10" s="5" t="str">
        <f t="shared" si="31"/>
        <v>ป</v>
      </c>
      <c r="BI10" s="5">
        <f t="shared" si="2"/>
        <v>2</v>
      </c>
      <c r="BJ10" s="5" t="str">
        <f t="shared" si="32"/>
        <v>ป</v>
      </c>
      <c r="BK10" s="5">
        <f t="shared" si="3"/>
        <v>4</v>
      </c>
      <c r="BL10" s="5" t="str">
        <f t="shared" si="33"/>
        <v>ป</v>
      </c>
      <c r="BM10" s="5">
        <f t="shared" si="4"/>
        <v>4</v>
      </c>
      <c r="BN10" s="5" t="str">
        <f t="shared" si="34"/>
        <v>ป</v>
      </c>
      <c r="BO10" s="5">
        <f t="shared" si="5"/>
        <v>0</v>
      </c>
      <c r="BP10" s="5" t="str">
        <f t="shared" si="35"/>
        <v>ไม่มีจุดแข็ง</v>
      </c>
      <c r="BQ10" s="5">
        <f t="shared" si="36"/>
        <v>10</v>
      </c>
      <c r="BR10" s="5" t="str">
        <f t="shared" si="37"/>
        <v>ป</v>
      </c>
      <c r="BS10" s="5">
        <f t="shared" si="38"/>
        <v>0</v>
      </c>
      <c r="BT10" s="5" t="str">
        <f t="shared" si="39"/>
        <v>ป</v>
      </c>
    </row>
    <row r="11" spans="1:72" ht="18" customHeight="1" x14ac:dyDescent="0.5">
      <c r="A11" s="5">
        <v>9</v>
      </c>
      <c r="B11" s="13">
        <f>ประเมินตนเอง!B11</f>
        <v>0</v>
      </c>
      <c r="C11" s="16"/>
      <c r="D11" s="16" t="str">
        <f t="shared" si="6"/>
        <v>0</v>
      </c>
      <c r="E11" s="16"/>
      <c r="F11" s="16" t="str">
        <f t="shared" si="7"/>
        <v>0</v>
      </c>
      <c r="G11" s="16"/>
      <c r="H11" s="16" t="str">
        <f t="shared" si="8"/>
        <v>0</v>
      </c>
      <c r="I11" s="16"/>
      <c r="J11" s="16" t="str">
        <f t="shared" si="9"/>
        <v>0</v>
      </c>
      <c r="K11" s="16"/>
      <c r="L11" s="16" t="str">
        <f t="shared" si="10"/>
        <v>0</v>
      </c>
      <c r="M11" s="16"/>
      <c r="N11" s="16" t="str">
        <f t="shared" si="11"/>
        <v>0</v>
      </c>
      <c r="O11" s="16"/>
      <c r="P11" s="16" t="str">
        <f t="shared" si="12"/>
        <v>2</v>
      </c>
      <c r="Q11" s="16"/>
      <c r="R11" s="16" t="str">
        <f t="shared" si="13"/>
        <v>0</v>
      </c>
      <c r="S11" s="16"/>
      <c r="T11" s="16" t="str">
        <f t="shared" si="14"/>
        <v>0</v>
      </c>
      <c r="U11" s="16"/>
      <c r="V11" s="16" t="str">
        <f t="shared" si="15"/>
        <v>0</v>
      </c>
      <c r="W11" s="16"/>
      <c r="X11" s="16" t="str">
        <f t="shared" si="16"/>
        <v>2</v>
      </c>
      <c r="Y11" s="16"/>
      <c r="Z11" s="16" t="str">
        <f t="shared" si="17"/>
        <v>0</v>
      </c>
      <c r="AA11" s="16"/>
      <c r="AB11" s="16" t="str">
        <f t="shared" si="18"/>
        <v>0</v>
      </c>
      <c r="AC11" s="16"/>
      <c r="AD11" s="16" t="str">
        <f t="shared" si="19"/>
        <v>2</v>
      </c>
      <c r="AE11" s="16"/>
      <c r="AF11" s="16" t="str">
        <f t="shared" si="20"/>
        <v>0</v>
      </c>
      <c r="AG11" s="16"/>
      <c r="AH11" s="16" t="str">
        <f t="shared" si="21"/>
        <v>0</v>
      </c>
      <c r="AI11" s="16"/>
      <c r="AJ11" s="16" t="str">
        <f t="shared" si="22"/>
        <v>0</v>
      </c>
      <c r="AK11" s="16"/>
      <c r="AL11" s="16" t="str">
        <f t="shared" si="23"/>
        <v>0</v>
      </c>
      <c r="AM11" s="16"/>
      <c r="AN11" s="16" t="str">
        <f t="shared" si="24"/>
        <v>0</v>
      </c>
      <c r="AO11" s="16"/>
      <c r="AP11" s="16" t="str">
        <f t="shared" si="25"/>
        <v>0</v>
      </c>
      <c r="AQ11" s="16"/>
      <c r="AR11" s="16" t="str">
        <f t="shared" si="26"/>
        <v>2</v>
      </c>
      <c r="AS11" s="16"/>
      <c r="AT11" s="16" t="str">
        <f t="shared" si="27"/>
        <v>0</v>
      </c>
      <c r="AU11" s="16"/>
      <c r="AV11" s="16" t="str">
        <f t="shared" si="28"/>
        <v>0</v>
      </c>
      <c r="AW11" s="16"/>
      <c r="AX11" s="16" t="str">
        <f t="shared" si="29"/>
        <v>0</v>
      </c>
      <c r="AY11" s="16"/>
      <c r="AZ11" s="5" t="str">
        <f t="shared" si="30"/>
        <v>2</v>
      </c>
      <c r="BA11" s="5">
        <f t="shared" si="0"/>
        <v>9</v>
      </c>
      <c r="BB11" s="16"/>
      <c r="BC11" s="16"/>
      <c r="BD11" s="16"/>
      <c r="BE11" s="16"/>
      <c r="BF11" s="16"/>
      <c r="BG11" s="5">
        <f t="shared" si="1"/>
        <v>0</v>
      </c>
      <c r="BH11" s="5" t="str">
        <f t="shared" si="31"/>
        <v>ป</v>
      </c>
      <c r="BI11" s="5">
        <f t="shared" si="2"/>
        <v>2</v>
      </c>
      <c r="BJ11" s="5" t="str">
        <f t="shared" si="32"/>
        <v>ป</v>
      </c>
      <c r="BK11" s="5">
        <f t="shared" si="3"/>
        <v>4</v>
      </c>
      <c r="BL11" s="5" t="str">
        <f t="shared" si="33"/>
        <v>ป</v>
      </c>
      <c r="BM11" s="5">
        <f t="shared" si="4"/>
        <v>4</v>
      </c>
      <c r="BN11" s="5" t="str">
        <f t="shared" si="34"/>
        <v>ป</v>
      </c>
      <c r="BO11" s="5">
        <f t="shared" si="5"/>
        <v>0</v>
      </c>
      <c r="BP11" s="5" t="str">
        <f t="shared" si="35"/>
        <v>ไม่มีจุดแข็ง</v>
      </c>
      <c r="BQ11" s="5">
        <f t="shared" si="36"/>
        <v>10</v>
      </c>
      <c r="BR11" s="5" t="str">
        <f t="shared" si="37"/>
        <v>ป</v>
      </c>
      <c r="BS11" s="5">
        <f t="shared" si="38"/>
        <v>0</v>
      </c>
      <c r="BT11" s="5" t="str">
        <f t="shared" si="39"/>
        <v>ป</v>
      </c>
    </row>
    <row r="12" spans="1:72" ht="18" customHeight="1" x14ac:dyDescent="0.5">
      <c r="A12" s="5">
        <v>10</v>
      </c>
      <c r="B12" s="13">
        <f>ประเมินตนเอง!B12</f>
        <v>0</v>
      </c>
      <c r="C12" s="16"/>
      <c r="D12" s="16" t="str">
        <f t="shared" si="6"/>
        <v>0</v>
      </c>
      <c r="E12" s="16"/>
      <c r="F12" s="16" t="str">
        <f t="shared" si="7"/>
        <v>0</v>
      </c>
      <c r="G12" s="16"/>
      <c r="H12" s="16" t="str">
        <f t="shared" si="8"/>
        <v>0</v>
      </c>
      <c r="I12" s="16"/>
      <c r="J12" s="16" t="str">
        <f t="shared" si="9"/>
        <v>0</v>
      </c>
      <c r="K12" s="16"/>
      <c r="L12" s="16" t="str">
        <f t="shared" si="10"/>
        <v>0</v>
      </c>
      <c r="M12" s="16"/>
      <c r="N12" s="16" t="str">
        <f t="shared" si="11"/>
        <v>0</v>
      </c>
      <c r="O12" s="16"/>
      <c r="P12" s="16" t="str">
        <f t="shared" si="12"/>
        <v>2</v>
      </c>
      <c r="Q12" s="16"/>
      <c r="R12" s="16" t="str">
        <f t="shared" si="13"/>
        <v>0</v>
      </c>
      <c r="S12" s="16"/>
      <c r="T12" s="16" t="str">
        <f t="shared" si="14"/>
        <v>0</v>
      </c>
      <c r="U12" s="16"/>
      <c r="V12" s="16" t="str">
        <f t="shared" si="15"/>
        <v>0</v>
      </c>
      <c r="W12" s="16"/>
      <c r="X12" s="16" t="str">
        <f t="shared" si="16"/>
        <v>2</v>
      </c>
      <c r="Y12" s="16"/>
      <c r="Z12" s="16" t="str">
        <f t="shared" si="17"/>
        <v>0</v>
      </c>
      <c r="AA12" s="16"/>
      <c r="AB12" s="16" t="str">
        <f t="shared" si="18"/>
        <v>0</v>
      </c>
      <c r="AC12" s="16"/>
      <c r="AD12" s="16" t="str">
        <f t="shared" si="19"/>
        <v>2</v>
      </c>
      <c r="AE12" s="16"/>
      <c r="AF12" s="16" t="str">
        <f t="shared" si="20"/>
        <v>0</v>
      </c>
      <c r="AG12" s="16"/>
      <c r="AH12" s="16" t="str">
        <f t="shared" si="21"/>
        <v>0</v>
      </c>
      <c r="AI12" s="16"/>
      <c r="AJ12" s="16" t="str">
        <f t="shared" si="22"/>
        <v>0</v>
      </c>
      <c r="AK12" s="16"/>
      <c r="AL12" s="16" t="str">
        <f t="shared" si="23"/>
        <v>0</v>
      </c>
      <c r="AM12" s="16"/>
      <c r="AN12" s="16" t="str">
        <f t="shared" si="24"/>
        <v>0</v>
      </c>
      <c r="AO12" s="16"/>
      <c r="AP12" s="16" t="str">
        <f t="shared" si="25"/>
        <v>0</v>
      </c>
      <c r="AQ12" s="16"/>
      <c r="AR12" s="16" t="str">
        <f t="shared" si="26"/>
        <v>2</v>
      </c>
      <c r="AS12" s="16"/>
      <c r="AT12" s="16" t="str">
        <f t="shared" si="27"/>
        <v>0</v>
      </c>
      <c r="AU12" s="16"/>
      <c r="AV12" s="16" t="str">
        <f t="shared" si="28"/>
        <v>0</v>
      </c>
      <c r="AW12" s="16"/>
      <c r="AX12" s="16" t="str">
        <f t="shared" si="29"/>
        <v>0</v>
      </c>
      <c r="AY12" s="16"/>
      <c r="AZ12" s="5" t="str">
        <f t="shared" si="30"/>
        <v>2</v>
      </c>
      <c r="BA12" s="5">
        <f t="shared" si="0"/>
        <v>10</v>
      </c>
      <c r="BB12" s="16"/>
      <c r="BC12" s="16"/>
      <c r="BD12" s="16"/>
      <c r="BE12" s="16"/>
      <c r="BF12" s="16"/>
      <c r="BG12" s="5">
        <f t="shared" si="1"/>
        <v>0</v>
      </c>
      <c r="BH12" s="5" t="str">
        <f t="shared" si="31"/>
        <v>ป</v>
      </c>
      <c r="BI12" s="5">
        <f t="shared" si="2"/>
        <v>2</v>
      </c>
      <c r="BJ12" s="5" t="str">
        <f t="shared" si="32"/>
        <v>ป</v>
      </c>
      <c r="BK12" s="5">
        <f t="shared" si="3"/>
        <v>4</v>
      </c>
      <c r="BL12" s="5" t="str">
        <f t="shared" si="33"/>
        <v>ป</v>
      </c>
      <c r="BM12" s="5">
        <f t="shared" si="4"/>
        <v>4</v>
      </c>
      <c r="BN12" s="5" t="str">
        <f t="shared" si="34"/>
        <v>ป</v>
      </c>
      <c r="BO12" s="5">
        <f t="shared" si="5"/>
        <v>0</v>
      </c>
      <c r="BP12" s="5" t="str">
        <f t="shared" si="35"/>
        <v>ไม่มีจุดแข็ง</v>
      </c>
      <c r="BQ12" s="5">
        <f t="shared" si="36"/>
        <v>10</v>
      </c>
      <c r="BR12" s="5" t="str">
        <f t="shared" si="37"/>
        <v>ป</v>
      </c>
      <c r="BS12" s="5">
        <f t="shared" si="38"/>
        <v>0</v>
      </c>
      <c r="BT12" s="5" t="str">
        <f t="shared" si="39"/>
        <v>ป</v>
      </c>
    </row>
    <row r="13" spans="1:72" ht="18" customHeight="1" x14ac:dyDescent="0.5">
      <c r="A13" s="5">
        <v>11</v>
      </c>
      <c r="B13" s="13">
        <f>ประเมินตนเอง!B13</f>
        <v>0</v>
      </c>
      <c r="C13" s="16"/>
      <c r="D13" s="16" t="str">
        <f t="shared" si="6"/>
        <v>0</v>
      </c>
      <c r="E13" s="16"/>
      <c r="F13" s="16" t="str">
        <f t="shared" si="7"/>
        <v>0</v>
      </c>
      <c r="G13" s="16"/>
      <c r="H13" s="16" t="str">
        <f t="shared" si="8"/>
        <v>0</v>
      </c>
      <c r="I13" s="16"/>
      <c r="J13" s="16" t="str">
        <f t="shared" si="9"/>
        <v>0</v>
      </c>
      <c r="K13" s="16"/>
      <c r="L13" s="16" t="str">
        <f t="shared" si="10"/>
        <v>0</v>
      </c>
      <c r="M13" s="16"/>
      <c r="N13" s="16" t="str">
        <f t="shared" si="11"/>
        <v>0</v>
      </c>
      <c r="O13" s="16"/>
      <c r="P13" s="16" t="str">
        <f t="shared" si="12"/>
        <v>2</v>
      </c>
      <c r="Q13" s="16"/>
      <c r="R13" s="16" t="str">
        <f t="shared" si="13"/>
        <v>0</v>
      </c>
      <c r="S13" s="16"/>
      <c r="T13" s="16" t="str">
        <f t="shared" si="14"/>
        <v>0</v>
      </c>
      <c r="U13" s="16"/>
      <c r="V13" s="16" t="str">
        <f t="shared" si="15"/>
        <v>0</v>
      </c>
      <c r="W13" s="16"/>
      <c r="X13" s="16" t="str">
        <f t="shared" si="16"/>
        <v>2</v>
      </c>
      <c r="Y13" s="16"/>
      <c r="Z13" s="16" t="str">
        <f t="shared" si="17"/>
        <v>0</v>
      </c>
      <c r="AA13" s="16"/>
      <c r="AB13" s="16" t="str">
        <f t="shared" si="18"/>
        <v>0</v>
      </c>
      <c r="AC13" s="16"/>
      <c r="AD13" s="16" t="str">
        <f t="shared" si="19"/>
        <v>2</v>
      </c>
      <c r="AE13" s="16"/>
      <c r="AF13" s="16" t="str">
        <f t="shared" si="20"/>
        <v>0</v>
      </c>
      <c r="AG13" s="16"/>
      <c r="AH13" s="16" t="str">
        <f t="shared" si="21"/>
        <v>0</v>
      </c>
      <c r="AI13" s="16"/>
      <c r="AJ13" s="16" t="str">
        <f t="shared" si="22"/>
        <v>0</v>
      </c>
      <c r="AK13" s="16"/>
      <c r="AL13" s="16" t="str">
        <f t="shared" si="23"/>
        <v>0</v>
      </c>
      <c r="AM13" s="16"/>
      <c r="AN13" s="16" t="str">
        <f t="shared" si="24"/>
        <v>0</v>
      </c>
      <c r="AO13" s="16"/>
      <c r="AP13" s="16" t="str">
        <f t="shared" si="25"/>
        <v>0</v>
      </c>
      <c r="AQ13" s="16"/>
      <c r="AR13" s="16" t="str">
        <f t="shared" si="26"/>
        <v>2</v>
      </c>
      <c r="AS13" s="16"/>
      <c r="AT13" s="16" t="str">
        <f t="shared" si="27"/>
        <v>0</v>
      </c>
      <c r="AU13" s="16"/>
      <c r="AV13" s="16" t="str">
        <f t="shared" si="28"/>
        <v>0</v>
      </c>
      <c r="AW13" s="16"/>
      <c r="AX13" s="16" t="str">
        <f t="shared" si="29"/>
        <v>0</v>
      </c>
      <c r="AY13" s="16"/>
      <c r="AZ13" s="5" t="str">
        <f t="shared" si="30"/>
        <v>2</v>
      </c>
      <c r="BA13" s="5">
        <f t="shared" si="0"/>
        <v>11</v>
      </c>
      <c r="BB13" s="16"/>
      <c r="BC13" s="16"/>
      <c r="BD13" s="16"/>
      <c r="BE13" s="16"/>
      <c r="BF13" s="16"/>
      <c r="BG13" s="5">
        <f t="shared" si="1"/>
        <v>0</v>
      </c>
      <c r="BH13" s="5" t="str">
        <f t="shared" si="31"/>
        <v>ป</v>
      </c>
      <c r="BI13" s="5">
        <f t="shared" si="2"/>
        <v>2</v>
      </c>
      <c r="BJ13" s="5" t="str">
        <f t="shared" si="32"/>
        <v>ป</v>
      </c>
      <c r="BK13" s="5">
        <f t="shared" si="3"/>
        <v>4</v>
      </c>
      <c r="BL13" s="5" t="str">
        <f t="shared" si="33"/>
        <v>ป</v>
      </c>
      <c r="BM13" s="5">
        <f t="shared" si="4"/>
        <v>4</v>
      </c>
      <c r="BN13" s="5" t="str">
        <f t="shared" si="34"/>
        <v>ป</v>
      </c>
      <c r="BO13" s="5">
        <f t="shared" si="5"/>
        <v>0</v>
      </c>
      <c r="BP13" s="5" t="str">
        <f t="shared" si="35"/>
        <v>ไม่มีจุดแข็ง</v>
      </c>
      <c r="BQ13" s="5">
        <f t="shared" si="36"/>
        <v>10</v>
      </c>
      <c r="BR13" s="5" t="str">
        <f t="shared" si="37"/>
        <v>ป</v>
      </c>
      <c r="BS13" s="5">
        <f t="shared" si="38"/>
        <v>0</v>
      </c>
      <c r="BT13" s="5" t="str">
        <f t="shared" si="39"/>
        <v>ป</v>
      </c>
    </row>
    <row r="14" spans="1:72" ht="18" customHeight="1" x14ac:dyDescent="0.5">
      <c r="A14" s="5">
        <v>12</v>
      </c>
      <c r="B14" s="13">
        <f>ประเมินตนเอง!B14</f>
        <v>0</v>
      </c>
      <c r="C14" s="16"/>
      <c r="D14" s="16" t="str">
        <f t="shared" si="6"/>
        <v>0</v>
      </c>
      <c r="E14" s="16"/>
      <c r="F14" s="16" t="str">
        <f t="shared" si="7"/>
        <v>0</v>
      </c>
      <c r="G14" s="16"/>
      <c r="H14" s="16" t="str">
        <f t="shared" si="8"/>
        <v>0</v>
      </c>
      <c r="I14" s="16"/>
      <c r="J14" s="16" t="str">
        <f t="shared" si="9"/>
        <v>0</v>
      </c>
      <c r="K14" s="16"/>
      <c r="L14" s="16" t="str">
        <f t="shared" si="10"/>
        <v>0</v>
      </c>
      <c r="M14" s="16"/>
      <c r="N14" s="16" t="str">
        <f t="shared" si="11"/>
        <v>0</v>
      </c>
      <c r="O14" s="16"/>
      <c r="P14" s="16" t="str">
        <f t="shared" si="12"/>
        <v>2</v>
      </c>
      <c r="Q14" s="16"/>
      <c r="R14" s="16" t="str">
        <f t="shared" si="13"/>
        <v>0</v>
      </c>
      <c r="S14" s="16"/>
      <c r="T14" s="16" t="str">
        <f t="shared" si="14"/>
        <v>0</v>
      </c>
      <c r="U14" s="16"/>
      <c r="V14" s="16" t="str">
        <f t="shared" si="15"/>
        <v>0</v>
      </c>
      <c r="W14" s="16"/>
      <c r="X14" s="16" t="str">
        <f t="shared" si="16"/>
        <v>2</v>
      </c>
      <c r="Y14" s="16"/>
      <c r="Z14" s="16" t="str">
        <f t="shared" si="17"/>
        <v>0</v>
      </c>
      <c r="AA14" s="16"/>
      <c r="AB14" s="16" t="str">
        <f t="shared" si="18"/>
        <v>0</v>
      </c>
      <c r="AC14" s="16"/>
      <c r="AD14" s="16" t="str">
        <f t="shared" si="19"/>
        <v>2</v>
      </c>
      <c r="AE14" s="16"/>
      <c r="AF14" s="16" t="str">
        <f t="shared" si="20"/>
        <v>0</v>
      </c>
      <c r="AG14" s="16"/>
      <c r="AH14" s="16" t="str">
        <f t="shared" si="21"/>
        <v>0</v>
      </c>
      <c r="AI14" s="16"/>
      <c r="AJ14" s="16" t="str">
        <f t="shared" si="22"/>
        <v>0</v>
      </c>
      <c r="AK14" s="16"/>
      <c r="AL14" s="16" t="str">
        <f t="shared" si="23"/>
        <v>0</v>
      </c>
      <c r="AM14" s="16"/>
      <c r="AN14" s="16" t="str">
        <f t="shared" si="24"/>
        <v>0</v>
      </c>
      <c r="AO14" s="16"/>
      <c r="AP14" s="16" t="str">
        <f t="shared" si="25"/>
        <v>0</v>
      </c>
      <c r="AQ14" s="16"/>
      <c r="AR14" s="16" t="str">
        <f t="shared" si="26"/>
        <v>2</v>
      </c>
      <c r="AS14" s="16"/>
      <c r="AT14" s="16" t="str">
        <f t="shared" si="27"/>
        <v>0</v>
      </c>
      <c r="AU14" s="16"/>
      <c r="AV14" s="16" t="str">
        <f t="shared" si="28"/>
        <v>0</v>
      </c>
      <c r="AW14" s="16"/>
      <c r="AX14" s="16" t="str">
        <f t="shared" si="29"/>
        <v>0</v>
      </c>
      <c r="AY14" s="16"/>
      <c r="AZ14" s="5" t="str">
        <f t="shared" si="30"/>
        <v>2</v>
      </c>
      <c r="BA14" s="5">
        <f t="shared" si="0"/>
        <v>12</v>
      </c>
      <c r="BB14" s="16"/>
      <c r="BC14" s="16"/>
      <c r="BD14" s="16"/>
      <c r="BE14" s="16"/>
      <c r="BF14" s="16"/>
      <c r="BG14" s="5">
        <f t="shared" si="1"/>
        <v>0</v>
      </c>
      <c r="BH14" s="5" t="str">
        <f t="shared" si="31"/>
        <v>ป</v>
      </c>
      <c r="BI14" s="5">
        <f t="shared" si="2"/>
        <v>2</v>
      </c>
      <c r="BJ14" s="5" t="str">
        <f t="shared" si="32"/>
        <v>ป</v>
      </c>
      <c r="BK14" s="5">
        <f t="shared" si="3"/>
        <v>4</v>
      </c>
      <c r="BL14" s="5" t="str">
        <f t="shared" si="33"/>
        <v>ป</v>
      </c>
      <c r="BM14" s="5">
        <f t="shared" si="4"/>
        <v>4</v>
      </c>
      <c r="BN14" s="5" t="str">
        <f t="shared" si="34"/>
        <v>ป</v>
      </c>
      <c r="BO14" s="5">
        <f t="shared" si="5"/>
        <v>0</v>
      </c>
      <c r="BP14" s="5" t="str">
        <f t="shared" si="35"/>
        <v>ไม่มีจุดแข็ง</v>
      </c>
      <c r="BQ14" s="5">
        <f t="shared" si="36"/>
        <v>10</v>
      </c>
      <c r="BR14" s="5" t="str">
        <f t="shared" si="37"/>
        <v>ป</v>
      </c>
      <c r="BS14" s="5">
        <f t="shared" si="38"/>
        <v>0</v>
      </c>
      <c r="BT14" s="5" t="str">
        <f t="shared" si="39"/>
        <v>ป</v>
      </c>
    </row>
    <row r="15" spans="1:72" ht="18" customHeight="1" x14ac:dyDescent="0.5">
      <c r="A15" s="5">
        <v>13</v>
      </c>
      <c r="B15" s="13">
        <f>ประเมินตนเอง!B15</f>
        <v>0</v>
      </c>
      <c r="C15" s="16"/>
      <c r="D15" s="16" t="str">
        <f t="shared" si="6"/>
        <v>0</v>
      </c>
      <c r="E15" s="16"/>
      <c r="F15" s="16" t="str">
        <f t="shared" si="7"/>
        <v>0</v>
      </c>
      <c r="G15" s="16"/>
      <c r="H15" s="16" t="str">
        <f t="shared" si="8"/>
        <v>0</v>
      </c>
      <c r="I15" s="16"/>
      <c r="J15" s="16" t="str">
        <f t="shared" si="9"/>
        <v>0</v>
      </c>
      <c r="K15" s="16"/>
      <c r="L15" s="16" t="str">
        <f t="shared" si="10"/>
        <v>0</v>
      </c>
      <c r="M15" s="16"/>
      <c r="N15" s="16" t="str">
        <f t="shared" si="11"/>
        <v>0</v>
      </c>
      <c r="O15" s="16"/>
      <c r="P15" s="16" t="str">
        <f t="shared" si="12"/>
        <v>2</v>
      </c>
      <c r="Q15" s="16"/>
      <c r="R15" s="16" t="str">
        <f t="shared" si="13"/>
        <v>0</v>
      </c>
      <c r="S15" s="16"/>
      <c r="T15" s="16" t="str">
        <f t="shared" si="14"/>
        <v>0</v>
      </c>
      <c r="U15" s="16"/>
      <c r="V15" s="16" t="str">
        <f t="shared" si="15"/>
        <v>0</v>
      </c>
      <c r="W15" s="16"/>
      <c r="X15" s="16" t="str">
        <f t="shared" si="16"/>
        <v>2</v>
      </c>
      <c r="Y15" s="16"/>
      <c r="Z15" s="16" t="str">
        <f t="shared" si="17"/>
        <v>0</v>
      </c>
      <c r="AA15" s="16"/>
      <c r="AB15" s="16" t="str">
        <f t="shared" si="18"/>
        <v>0</v>
      </c>
      <c r="AC15" s="16"/>
      <c r="AD15" s="16" t="str">
        <f t="shared" si="19"/>
        <v>2</v>
      </c>
      <c r="AE15" s="16"/>
      <c r="AF15" s="16" t="str">
        <f t="shared" si="20"/>
        <v>0</v>
      </c>
      <c r="AG15" s="16"/>
      <c r="AH15" s="16" t="str">
        <f t="shared" si="21"/>
        <v>0</v>
      </c>
      <c r="AI15" s="16"/>
      <c r="AJ15" s="16" t="str">
        <f t="shared" si="22"/>
        <v>0</v>
      </c>
      <c r="AK15" s="16"/>
      <c r="AL15" s="16" t="str">
        <f t="shared" si="23"/>
        <v>0</v>
      </c>
      <c r="AM15" s="16"/>
      <c r="AN15" s="16" t="str">
        <f t="shared" si="24"/>
        <v>0</v>
      </c>
      <c r="AO15" s="16"/>
      <c r="AP15" s="16" t="str">
        <f t="shared" si="25"/>
        <v>0</v>
      </c>
      <c r="AQ15" s="16"/>
      <c r="AR15" s="16" t="str">
        <f t="shared" si="26"/>
        <v>2</v>
      </c>
      <c r="AS15" s="16"/>
      <c r="AT15" s="16" t="str">
        <f t="shared" si="27"/>
        <v>0</v>
      </c>
      <c r="AU15" s="16"/>
      <c r="AV15" s="16" t="str">
        <f t="shared" si="28"/>
        <v>0</v>
      </c>
      <c r="AW15" s="16"/>
      <c r="AX15" s="16" t="str">
        <f t="shared" si="29"/>
        <v>0</v>
      </c>
      <c r="AY15" s="16"/>
      <c r="AZ15" s="5" t="str">
        <f t="shared" si="30"/>
        <v>2</v>
      </c>
      <c r="BA15" s="5">
        <f t="shared" si="0"/>
        <v>13</v>
      </c>
      <c r="BB15" s="16"/>
      <c r="BC15" s="16"/>
      <c r="BD15" s="16"/>
      <c r="BE15" s="16"/>
      <c r="BF15" s="16"/>
      <c r="BG15" s="5">
        <f t="shared" si="1"/>
        <v>0</v>
      </c>
      <c r="BH15" s="5" t="str">
        <f t="shared" si="31"/>
        <v>ป</v>
      </c>
      <c r="BI15" s="5">
        <f t="shared" si="2"/>
        <v>2</v>
      </c>
      <c r="BJ15" s="5" t="str">
        <f t="shared" si="32"/>
        <v>ป</v>
      </c>
      <c r="BK15" s="5">
        <f t="shared" si="3"/>
        <v>4</v>
      </c>
      <c r="BL15" s="5" t="str">
        <f t="shared" si="33"/>
        <v>ป</v>
      </c>
      <c r="BM15" s="5">
        <f t="shared" si="4"/>
        <v>4</v>
      </c>
      <c r="BN15" s="5" t="str">
        <f t="shared" si="34"/>
        <v>ป</v>
      </c>
      <c r="BO15" s="5">
        <f t="shared" si="5"/>
        <v>0</v>
      </c>
      <c r="BP15" s="5" t="str">
        <f t="shared" si="35"/>
        <v>ไม่มีจุดแข็ง</v>
      </c>
      <c r="BQ15" s="5">
        <f t="shared" si="36"/>
        <v>10</v>
      </c>
      <c r="BR15" s="5" t="str">
        <f t="shared" si="37"/>
        <v>ป</v>
      </c>
      <c r="BS15" s="5">
        <f t="shared" si="38"/>
        <v>0</v>
      </c>
      <c r="BT15" s="5" t="str">
        <f t="shared" si="39"/>
        <v>ป</v>
      </c>
    </row>
    <row r="16" spans="1:72" ht="18" customHeight="1" x14ac:dyDescent="0.5">
      <c r="A16" s="5">
        <v>14</v>
      </c>
      <c r="B16" s="13">
        <f>ประเมินตนเอง!B16</f>
        <v>0</v>
      </c>
      <c r="C16" s="16"/>
      <c r="D16" s="16" t="str">
        <f t="shared" si="6"/>
        <v>0</v>
      </c>
      <c r="E16" s="16"/>
      <c r="F16" s="16" t="str">
        <f t="shared" si="7"/>
        <v>0</v>
      </c>
      <c r="G16" s="16"/>
      <c r="H16" s="16" t="str">
        <f t="shared" si="8"/>
        <v>0</v>
      </c>
      <c r="I16" s="16"/>
      <c r="J16" s="16" t="str">
        <f t="shared" si="9"/>
        <v>0</v>
      </c>
      <c r="K16" s="16"/>
      <c r="L16" s="16" t="str">
        <f t="shared" si="10"/>
        <v>0</v>
      </c>
      <c r="M16" s="16"/>
      <c r="N16" s="16" t="str">
        <f t="shared" si="11"/>
        <v>0</v>
      </c>
      <c r="O16" s="16"/>
      <c r="P16" s="16" t="str">
        <f t="shared" si="12"/>
        <v>2</v>
      </c>
      <c r="Q16" s="16"/>
      <c r="R16" s="16" t="str">
        <f t="shared" si="13"/>
        <v>0</v>
      </c>
      <c r="S16" s="16"/>
      <c r="T16" s="16" t="str">
        <f t="shared" si="14"/>
        <v>0</v>
      </c>
      <c r="U16" s="16"/>
      <c r="V16" s="16" t="str">
        <f t="shared" si="15"/>
        <v>0</v>
      </c>
      <c r="W16" s="16"/>
      <c r="X16" s="16" t="str">
        <f t="shared" si="16"/>
        <v>2</v>
      </c>
      <c r="Y16" s="16"/>
      <c r="Z16" s="16" t="str">
        <f t="shared" si="17"/>
        <v>0</v>
      </c>
      <c r="AA16" s="16"/>
      <c r="AB16" s="16" t="str">
        <f t="shared" si="18"/>
        <v>0</v>
      </c>
      <c r="AC16" s="16"/>
      <c r="AD16" s="16" t="str">
        <f t="shared" si="19"/>
        <v>2</v>
      </c>
      <c r="AE16" s="16"/>
      <c r="AF16" s="16" t="str">
        <f t="shared" si="20"/>
        <v>0</v>
      </c>
      <c r="AG16" s="16"/>
      <c r="AH16" s="16" t="str">
        <f t="shared" si="21"/>
        <v>0</v>
      </c>
      <c r="AI16" s="16"/>
      <c r="AJ16" s="16" t="str">
        <f t="shared" si="22"/>
        <v>0</v>
      </c>
      <c r="AK16" s="16"/>
      <c r="AL16" s="16" t="str">
        <f t="shared" si="23"/>
        <v>0</v>
      </c>
      <c r="AM16" s="16"/>
      <c r="AN16" s="16" t="str">
        <f t="shared" si="24"/>
        <v>0</v>
      </c>
      <c r="AO16" s="16"/>
      <c r="AP16" s="16" t="str">
        <f t="shared" si="25"/>
        <v>0</v>
      </c>
      <c r="AQ16" s="16"/>
      <c r="AR16" s="16" t="str">
        <f t="shared" si="26"/>
        <v>2</v>
      </c>
      <c r="AS16" s="16"/>
      <c r="AT16" s="16" t="str">
        <f t="shared" si="27"/>
        <v>0</v>
      </c>
      <c r="AU16" s="16"/>
      <c r="AV16" s="16" t="str">
        <f t="shared" si="28"/>
        <v>0</v>
      </c>
      <c r="AW16" s="16"/>
      <c r="AX16" s="16" t="str">
        <f t="shared" si="29"/>
        <v>0</v>
      </c>
      <c r="AY16" s="16"/>
      <c r="AZ16" s="5" t="str">
        <f t="shared" si="30"/>
        <v>2</v>
      </c>
      <c r="BA16" s="5">
        <f t="shared" si="0"/>
        <v>14</v>
      </c>
      <c r="BB16" s="16"/>
      <c r="BC16" s="16"/>
      <c r="BD16" s="16"/>
      <c r="BE16" s="16"/>
      <c r="BF16" s="16"/>
      <c r="BG16" s="5">
        <f t="shared" si="1"/>
        <v>0</v>
      </c>
      <c r="BH16" s="5" t="str">
        <f t="shared" si="31"/>
        <v>ป</v>
      </c>
      <c r="BI16" s="5">
        <f t="shared" si="2"/>
        <v>2</v>
      </c>
      <c r="BJ16" s="5" t="str">
        <f t="shared" si="32"/>
        <v>ป</v>
      </c>
      <c r="BK16" s="5">
        <f t="shared" si="3"/>
        <v>4</v>
      </c>
      <c r="BL16" s="5" t="str">
        <f t="shared" si="33"/>
        <v>ป</v>
      </c>
      <c r="BM16" s="5">
        <f t="shared" si="4"/>
        <v>4</v>
      </c>
      <c r="BN16" s="5" t="str">
        <f t="shared" si="34"/>
        <v>ป</v>
      </c>
      <c r="BO16" s="5">
        <f t="shared" si="5"/>
        <v>0</v>
      </c>
      <c r="BP16" s="5" t="str">
        <f t="shared" si="35"/>
        <v>ไม่มีจุดแข็ง</v>
      </c>
      <c r="BQ16" s="5">
        <f t="shared" si="36"/>
        <v>10</v>
      </c>
      <c r="BR16" s="5" t="str">
        <f t="shared" si="37"/>
        <v>ป</v>
      </c>
      <c r="BS16" s="5">
        <f t="shared" si="38"/>
        <v>0</v>
      </c>
      <c r="BT16" s="5" t="str">
        <f t="shared" si="39"/>
        <v>ป</v>
      </c>
    </row>
    <row r="17" spans="1:72" ht="18" customHeight="1" x14ac:dyDescent="0.5">
      <c r="A17" s="5">
        <v>15</v>
      </c>
      <c r="B17" s="13">
        <f>ประเมินตนเอง!B17</f>
        <v>0</v>
      </c>
      <c r="C17" s="16"/>
      <c r="D17" s="16" t="str">
        <f t="shared" si="6"/>
        <v>0</v>
      </c>
      <c r="E17" s="16"/>
      <c r="F17" s="16" t="str">
        <f t="shared" si="7"/>
        <v>0</v>
      </c>
      <c r="G17" s="16"/>
      <c r="H17" s="16" t="str">
        <f t="shared" si="8"/>
        <v>0</v>
      </c>
      <c r="I17" s="16"/>
      <c r="J17" s="16" t="str">
        <f t="shared" si="9"/>
        <v>0</v>
      </c>
      <c r="K17" s="16"/>
      <c r="L17" s="16" t="str">
        <f t="shared" si="10"/>
        <v>0</v>
      </c>
      <c r="M17" s="16"/>
      <c r="N17" s="16" t="str">
        <f t="shared" si="11"/>
        <v>0</v>
      </c>
      <c r="O17" s="16"/>
      <c r="P17" s="16" t="str">
        <f t="shared" si="12"/>
        <v>2</v>
      </c>
      <c r="Q17" s="16"/>
      <c r="R17" s="16" t="str">
        <f t="shared" si="13"/>
        <v>0</v>
      </c>
      <c r="S17" s="16"/>
      <c r="T17" s="16" t="str">
        <f t="shared" si="14"/>
        <v>0</v>
      </c>
      <c r="U17" s="16"/>
      <c r="V17" s="16" t="str">
        <f t="shared" si="15"/>
        <v>0</v>
      </c>
      <c r="W17" s="16"/>
      <c r="X17" s="16" t="str">
        <f t="shared" si="16"/>
        <v>2</v>
      </c>
      <c r="Y17" s="16"/>
      <c r="Z17" s="16" t="str">
        <f t="shared" si="17"/>
        <v>0</v>
      </c>
      <c r="AA17" s="16"/>
      <c r="AB17" s="16" t="str">
        <f t="shared" si="18"/>
        <v>0</v>
      </c>
      <c r="AC17" s="16"/>
      <c r="AD17" s="16" t="str">
        <f t="shared" si="19"/>
        <v>2</v>
      </c>
      <c r="AE17" s="16"/>
      <c r="AF17" s="16" t="str">
        <f t="shared" si="20"/>
        <v>0</v>
      </c>
      <c r="AG17" s="16"/>
      <c r="AH17" s="16" t="str">
        <f t="shared" si="21"/>
        <v>0</v>
      </c>
      <c r="AI17" s="16"/>
      <c r="AJ17" s="16" t="str">
        <f t="shared" si="22"/>
        <v>0</v>
      </c>
      <c r="AK17" s="16"/>
      <c r="AL17" s="16" t="str">
        <f t="shared" si="23"/>
        <v>0</v>
      </c>
      <c r="AM17" s="16"/>
      <c r="AN17" s="16" t="str">
        <f t="shared" si="24"/>
        <v>0</v>
      </c>
      <c r="AO17" s="16"/>
      <c r="AP17" s="16" t="str">
        <f t="shared" si="25"/>
        <v>0</v>
      </c>
      <c r="AQ17" s="16"/>
      <c r="AR17" s="16" t="str">
        <f t="shared" si="26"/>
        <v>2</v>
      </c>
      <c r="AS17" s="16"/>
      <c r="AT17" s="16" t="str">
        <f t="shared" si="27"/>
        <v>0</v>
      </c>
      <c r="AU17" s="16"/>
      <c r="AV17" s="16" t="str">
        <f t="shared" si="28"/>
        <v>0</v>
      </c>
      <c r="AW17" s="16"/>
      <c r="AX17" s="16" t="str">
        <f t="shared" si="29"/>
        <v>0</v>
      </c>
      <c r="AY17" s="16"/>
      <c r="AZ17" s="5" t="str">
        <f t="shared" si="30"/>
        <v>2</v>
      </c>
      <c r="BA17" s="5">
        <f t="shared" si="0"/>
        <v>15</v>
      </c>
      <c r="BB17" s="16"/>
      <c r="BC17" s="16"/>
      <c r="BD17" s="16"/>
      <c r="BE17" s="16"/>
      <c r="BF17" s="16"/>
      <c r="BG17" s="5">
        <f t="shared" si="1"/>
        <v>0</v>
      </c>
      <c r="BH17" s="5" t="str">
        <f t="shared" si="31"/>
        <v>ป</v>
      </c>
      <c r="BI17" s="5">
        <f t="shared" si="2"/>
        <v>2</v>
      </c>
      <c r="BJ17" s="5" t="str">
        <f t="shared" si="32"/>
        <v>ป</v>
      </c>
      <c r="BK17" s="5">
        <f t="shared" si="3"/>
        <v>4</v>
      </c>
      <c r="BL17" s="5" t="str">
        <f t="shared" si="33"/>
        <v>ป</v>
      </c>
      <c r="BM17" s="5">
        <f t="shared" si="4"/>
        <v>4</v>
      </c>
      <c r="BN17" s="5" t="str">
        <f t="shared" si="34"/>
        <v>ป</v>
      </c>
      <c r="BO17" s="5">
        <f t="shared" si="5"/>
        <v>0</v>
      </c>
      <c r="BP17" s="5" t="str">
        <f t="shared" si="35"/>
        <v>ไม่มีจุดแข็ง</v>
      </c>
      <c r="BQ17" s="5">
        <f t="shared" si="36"/>
        <v>10</v>
      </c>
      <c r="BR17" s="5" t="str">
        <f t="shared" si="37"/>
        <v>ป</v>
      </c>
      <c r="BS17" s="5">
        <f t="shared" si="38"/>
        <v>0</v>
      </c>
      <c r="BT17" s="5" t="str">
        <f t="shared" si="39"/>
        <v>ป</v>
      </c>
    </row>
    <row r="18" spans="1:72" ht="18" customHeight="1" x14ac:dyDescent="0.5">
      <c r="A18" s="5">
        <v>16</v>
      </c>
      <c r="B18" s="13">
        <f>ประเมินตนเอง!B18</f>
        <v>0</v>
      </c>
      <c r="C18" s="16"/>
      <c r="D18" s="16" t="str">
        <f t="shared" si="6"/>
        <v>0</v>
      </c>
      <c r="E18" s="16"/>
      <c r="F18" s="16" t="str">
        <f t="shared" si="7"/>
        <v>0</v>
      </c>
      <c r="G18" s="16"/>
      <c r="H18" s="16" t="str">
        <f t="shared" si="8"/>
        <v>0</v>
      </c>
      <c r="I18" s="16"/>
      <c r="J18" s="16" t="str">
        <f t="shared" si="9"/>
        <v>0</v>
      </c>
      <c r="K18" s="16"/>
      <c r="L18" s="16" t="str">
        <f t="shared" si="10"/>
        <v>0</v>
      </c>
      <c r="M18" s="16"/>
      <c r="N18" s="16" t="str">
        <f t="shared" si="11"/>
        <v>0</v>
      </c>
      <c r="O18" s="16"/>
      <c r="P18" s="16" t="str">
        <f t="shared" si="12"/>
        <v>2</v>
      </c>
      <c r="Q18" s="16"/>
      <c r="R18" s="16" t="str">
        <f t="shared" si="13"/>
        <v>0</v>
      </c>
      <c r="S18" s="16"/>
      <c r="T18" s="16" t="str">
        <f t="shared" si="14"/>
        <v>0</v>
      </c>
      <c r="U18" s="16"/>
      <c r="V18" s="16" t="str">
        <f t="shared" si="15"/>
        <v>0</v>
      </c>
      <c r="W18" s="16"/>
      <c r="X18" s="16" t="str">
        <f t="shared" si="16"/>
        <v>2</v>
      </c>
      <c r="Y18" s="16"/>
      <c r="Z18" s="16" t="str">
        <f t="shared" si="17"/>
        <v>0</v>
      </c>
      <c r="AA18" s="16"/>
      <c r="AB18" s="16" t="str">
        <f t="shared" si="18"/>
        <v>0</v>
      </c>
      <c r="AC18" s="16"/>
      <c r="AD18" s="16" t="str">
        <f t="shared" si="19"/>
        <v>2</v>
      </c>
      <c r="AE18" s="16"/>
      <c r="AF18" s="16" t="str">
        <f t="shared" si="20"/>
        <v>0</v>
      </c>
      <c r="AG18" s="16"/>
      <c r="AH18" s="16" t="str">
        <f t="shared" si="21"/>
        <v>0</v>
      </c>
      <c r="AI18" s="16"/>
      <c r="AJ18" s="16" t="str">
        <f t="shared" si="22"/>
        <v>0</v>
      </c>
      <c r="AK18" s="16"/>
      <c r="AL18" s="16" t="str">
        <f t="shared" si="23"/>
        <v>0</v>
      </c>
      <c r="AM18" s="16"/>
      <c r="AN18" s="16" t="str">
        <f t="shared" si="24"/>
        <v>0</v>
      </c>
      <c r="AO18" s="16"/>
      <c r="AP18" s="16" t="str">
        <f t="shared" si="25"/>
        <v>0</v>
      </c>
      <c r="AQ18" s="16"/>
      <c r="AR18" s="16" t="str">
        <f t="shared" si="26"/>
        <v>2</v>
      </c>
      <c r="AS18" s="16"/>
      <c r="AT18" s="16" t="str">
        <f t="shared" si="27"/>
        <v>0</v>
      </c>
      <c r="AU18" s="16"/>
      <c r="AV18" s="16" t="str">
        <f t="shared" si="28"/>
        <v>0</v>
      </c>
      <c r="AW18" s="16"/>
      <c r="AX18" s="16" t="str">
        <f t="shared" si="29"/>
        <v>0</v>
      </c>
      <c r="AY18" s="16"/>
      <c r="AZ18" s="5" t="str">
        <f t="shared" si="30"/>
        <v>2</v>
      </c>
      <c r="BA18" s="5">
        <f t="shared" si="0"/>
        <v>16</v>
      </c>
      <c r="BB18" s="16"/>
      <c r="BC18" s="16"/>
      <c r="BD18" s="16"/>
      <c r="BE18" s="16"/>
      <c r="BF18" s="16"/>
      <c r="BG18" s="5">
        <f t="shared" si="1"/>
        <v>0</v>
      </c>
      <c r="BH18" s="5" t="str">
        <f t="shared" si="31"/>
        <v>ป</v>
      </c>
      <c r="BI18" s="5">
        <f t="shared" si="2"/>
        <v>2</v>
      </c>
      <c r="BJ18" s="5" t="str">
        <f t="shared" si="32"/>
        <v>ป</v>
      </c>
      <c r="BK18" s="5">
        <f t="shared" si="3"/>
        <v>4</v>
      </c>
      <c r="BL18" s="5" t="str">
        <f t="shared" si="33"/>
        <v>ป</v>
      </c>
      <c r="BM18" s="5">
        <f t="shared" si="4"/>
        <v>4</v>
      </c>
      <c r="BN18" s="5" t="str">
        <f t="shared" si="34"/>
        <v>ป</v>
      </c>
      <c r="BO18" s="5">
        <f t="shared" si="5"/>
        <v>0</v>
      </c>
      <c r="BP18" s="5" t="str">
        <f t="shared" si="35"/>
        <v>ไม่มีจุดแข็ง</v>
      </c>
      <c r="BQ18" s="5">
        <f t="shared" si="36"/>
        <v>10</v>
      </c>
      <c r="BR18" s="5" t="str">
        <f t="shared" si="37"/>
        <v>ป</v>
      </c>
      <c r="BS18" s="5">
        <f t="shared" si="38"/>
        <v>0</v>
      </c>
      <c r="BT18" s="5" t="str">
        <f t="shared" si="39"/>
        <v>ป</v>
      </c>
    </row>
    <row r="19" spans="1:72" ht="18" customHeight="1" x14ac:dyDescent="0.5">
      <c r="A19" s="5">
        <v>17</v>
      </c>
      <c r="B19" s="13">
        <f>ประเมินตนเอง!B19</f>
        <v>0</v>
      </c>
      <c r="C19" s="16"/>
      <c r="D19" s="16" t="str">
        <f t="shared" si="6"/>
        <v>0</v>
      </c>
      <c r="E19" s="16"/>
      <c r="F19" s="16" t="str">
        <f t="shared" si="7"/>
        <v>0</v>
      </c>
      <c r="G19" s="16"/>
      <c r="H19" s="16" t="str">
        <f t="shared" si="8"/>
        <v>0</v>
      </c>
      <c r="I19" s="16"/>
      <c r="J19" s="16" t="str">
        <f t="shared" si="9"/>
        <v>0</v>
      </c>
      <c r="K19" s="16"/>
      <c r="L19" s="16" t="str">
        <f t="shared" si="10"/>
        <v>0</v>
      </c>
      <c r="M19" s="16"/>
      <c r="N19" s="16" t="str">
        <f t="shared" si="11"/>
        <v>0</v>
      </c>
      <c r="O19" s="16"/>
      <c r="P19" s="16" t="str">
        <f t="shared" si="12"/>
        <v>2</v>
      </c>
      <c r="Q19" s="16"/>
      <c r="R19" s="16" t="str">
        <f t="shared" si="13"/>
        <v>0</v>
      </c>
      <c r="S19" s="16"/>
      <c r="T19" s="16" t="str">
        <f t="shared" si="14"/>
        <v>0</v>
      </c>
      <c r="U19" s="16"/>
      <c r="V19" s="16" t="str">
        <f t="shared" si="15"/>
        <v>0</v>
      </c>
      <c r="W19" s="16"/>
      <c r="X19" s="16" t="str">
        <f t="shared" si="16"/>
        <v>2</v>
      </c>
      <c r="Y19" s="16"/>
      <c r="Z19" s="16" t="str">
        <f t="shared" si="17"/>
        <v>0</v>
      </c>
      <c r="AA19" s="16"/>
      <c r="AB19" s="16" t="str">
        <f t="shared" si="18"/>
        <v>0</v>
      </c>
      <c r="AC19" s="16"/>
      <c r="AD19" s="16" t="str">
        <f t="shared" si="19"/>
        <v>2</v>
      </c>
      <c r="AE19" s="16"/>
      <c r="AF19" s="16" t="str">
        <f t="shared" si="20"/>
        <v>0</v>
      </c>
      <c r="AG19" s="16"/>
      <c r="AH19" s="16" t="str">
        <f t="shared" si="21"/>
        <v>0</v>
      </c>
      <c r="AI19" s="16"/>
      <c r="AJ19" s="16" t="str">
        <f t="shared" si="22"/>
        <v>0</v>
      </c>
      <c r="AK19" s="16"/>
      <c r="AL19" s="16" t="str">
        <f t="shared" si="23"/>
        <v>0</v>
      </c>
      <c r="AM19" s="16"/>
      <c r="AN19" s="16" t="str">
        <f t="shared" si="24"/>
        <v>0</v>
      </c>
      <c r="AO19" s="16"/>
      <c r="AP19" s="16" t="str">
        <f t="shared" si="25"/>
        <v>0</v>
      </c>
      <c r="AQ19" s="16"/>
      <c r="AR19" s="16" t="str">
        <f t="shared" si="26"/>
        <v>2</v>
      </c>
      <c r="AS19" s="16"/>
      <c r="AT19" s="16" t="str">
        <f t="shared" si="27"/>
        <v>0</v>
      </c>
      <c r="AU19" s="16"/>
      <c r="AV19" s="16" t="str">
        <f t="shared" si="28"/>
        <v>0</v>
      </c>
      <c r="AW19" s="16"/>
      <c r="AX19" s="16" t="str">
        <f t="shared" si="29"/>
        <v>0</v>
      </c>
      <c r="AY19" s="16"/>
      <c r="AZ19" s="5" t="str">
        <f t="shared" si="30"/>
        <v>2</v>
      </c>
      <c r="BA19" s="5">
        <f t="shared" si="0"/>
        <v>17</v>
      </c>
      <c r="BB19" s="16"/>
      <c r="BC19" s="16"/>
      <c r="BD19" s="16"/>
      <c r="BE19" s="16"/>
      <c r="BF19" s="16"/>
      <c r="BG19" s="5">
        <f t="shared" si="1"/>
        <v>0</v>
      </c>
      <c r="BH19" s="5" t="str">
        <f t="shared" si="31"/>
        <v>ป</v>
      </c>
      <c r="BI19" s="5">
        <f t="shared" si="2"/>
        <v>2</v>
      </c>
      <c r="BJ19" s="5" t="str">
        <f t="shared" si="32"/>
        <v>ป</v>
      </c>
      <c r="BK19" s="5">
        <f t="shared" si="3"/>
        <v>4</v>
      </c>
      <c r="BL19" s="5" t="str">
        <f t="shared" si="33"/>
        <v>ป</v>
      </c>
      <c r="BM19" s="5">
        <f t="shared" si="4"/>
        <v>4</v>
      </c>
      <c r="BN19" s="5" t="str">
        <f t="shared" si="34"/>
        <v>ป</v>
      </c>
      <c r="BO19" s="5">
        <f t="shared" si="5"/>
        <v>0</v>
      </c>
      <c r="BP19" s="5" t="str">
        <f t="shared" si="35"/>
        <v>ไม่มีจุดแข็ง</v>
      </c>
      <c r="BQ19" s="5">
        <f t="shared" si="36"/>
        <v>10</v>
      </c>
      <c r="BR19" s="5" t="str">
        <f t="shared" si="37"/>
        <v>ป</v>
      </c>
      <c r="BS19" s="5">
        <f t="shared" si="38"/>
        <v>0</v>
      </c>
      <c r="BT19" s="5" t="str">
        <f t="shared" si="39"/>
        <v>ป</v>
      </c>
    </row>
    <row r="20" spans="1:72" ht="18" customHeight="1" x14ac:dyDescent="0.5">
      <c r="A20" s="5">
        <v>18</v>
      </c>
      <c r="B20" s="13">
        <f>ประเมินตนเอง!B20</f>
        <v>0</v>
      </c>
      <c r="C20" s="16"/>
      <c r="D20" s="16" t="str">
        <f t="shared" si="6"/>
        <v>0</v>
      </c>
      <c r="E20" s="16"/>
      <c r="F20" s="16" t="str">
        <f t="shared" si="7"/>
        <v>0</v>
      </c>
      <c r="G20" s="16"/>
      <c r="H20" s="16" t="str">
        <f t="shared" si="8"/>
        <v>0</v>
      </c>
      <c r="I20" s="16"/>
      <c r="J20" s="16" t="str">
        <f t="shared" si="9"/>
        <v>0</v>
      </c>
      <c r="K20" s="16"/>
      <c r="L20" s="16" t="str">
        <f t="shared" si="10"/>
        <v>0</v>
      </c>
      <c r="M20" s="16"/>
      <c r="N20" s="16" t="str">
        <f t="shared" si="11"/>
        <v>0</v>
      </c>
      <c r="O20" s="16"/>
      <c r="P20" s="16" t="str">
        <f t="shared" si="12"/>
        <v>2</v>
      </c>
      <c r="Q20" s="16"/>
      <c r="R20" s="16" t="str">
        <f t="shared" si="13"/>
        <v>0</v>
      </c>
      <c r="S20" s="16"/>
      <c r="T20" s="16" t="str">
        <f t="shared" si="14"/>
        <v>0</v>
      </c>
      <c r="U20" s="16"/>
      <c r="V20" s="16" t="str">
        <f t="shared" si="15"/>
        <v>0</v>
      </c>
      <c r="W20" s="16"/>
      <c r="X20" s="16" t="str">
        <f t="shared" si="16"/>
        <v>2</v>
      </c>
      <c r="Y20" s="16"/>
      <c r="Z20" s="16" t="str">
        <f t="shared" si="17"/>
        <v>0</v>
      </c>
      <c r="AA20" s="16"/>
      <c r="AB20" s="16" t="str">
        <f t="shared" si="18"/>
        <v>0</v>
      </c>
      <c r="AC20" s="16"/>
      <c r="AD20" s="16" t="str">
        <f t="shared" si="19"/>
        <v>2</v>
      </c>
      <c r="AE20" s="16"/>
      <c r="AF20" s="16" t="str">
        <f t="shared" si="20"/>
        <v>0</v>
      </c>
      <c r="AG20" s="16"/>
      <c r="AH20" s="16" t="str">
        <f t="shared" si="21"/>
        <v>0</v>
      </c>
      <c r="AI20" s="16"/>
      <c r="AJ20" s="16" t="str">
        <f t="shared" si="22"/>
        <v>0</v>
      </c>
      <c r="AK20" s="16"/>
      <c r="AL20" s="16" t="str">
        <f t="shared" si="23"/>
        <v>0</v>
      </c>
      <c r="AM20" s="16"/>
      <c r="AN20" s="16" t="str">
        <f t="shared" si="24"/>
        <v>0</v>
      </c>
      <c r="AO20" s="16"/>
      <c r="AP20" s="16" t="str">
        <f t="shared" si="25"/>
        <v>0</v>
      </c>
      <c r="AQ20" s="16"/>
      <c r="AR20" s="16" t="str">
        <f t="shared" si="26"/>
        <v>2</v>
      </c>
      <c r="AS20" s="16"/>
      <c r="AT20" s="16" t="str">
        <f t="shared" si="27"/>
        <v>0</v>
      </c>
      <c r="AU20" s="16"/>
      <c r="AV20" s="16" t="str">
        <f t="shared" si="28"/>
        <v>0</v>
      </c>
      <c r="AW20" s="16"/>
      <c r="AX20" s="16" t="str">
        <f t="shared" si="29"/>
        <v>0</v>
      </c>
      <c r="AY20" s="16"/>
      <c r="AZ20" s="5" t="str">
        <f t="shared" si="30"/>
        <v>2</v>
      </c>
      <c r="BA20" s="5">
        <f t="shared" si="0"/>
        <v>18</v>
      </c>
      <c r="BB20" s="16"/>
      <c r="BC20" s="16"/>
      <c r="BD20" s="16"/>
      <c r="BE20" s="16"/>
      <c r="BF20" s="16"/>
      <c r="BG20" s="5">
        <f t="shared" si="1"/>
        <v>0</v>
      </c>
      <c r="BH20" s="5" t="str">
        <f t="shared" si="31"/>
        <v>ป</v>
      </c>
      <c r="BI20" s="5">
        <f t="shared" si="2"/>
        <v>2</v>
      </c>
      <c r="BJ20" s="5" t="str">
        <f t="shared" si="32"/>
        <v>ป</v>
      </c>
      <c r="BK20" s="5">
        <f t="shared" si="3"/>
        <v>4</v>
      </c>
      <c r="BL20" s="5" t="str">
        <f t="shared" si="33"/>
        <v>ป</v>
      </c>
      <c r="BM20" s="5">
        <f t="shared" si="4"/>
        <v>4</v>
      </c>
      <c r="BN20" s="5" t="str">
        <f t="shared" si="34"/>
        <v>ป</v>
      </c>
      <c r="BO20" s="5">
        <f t="shared" si="5"/>
        <v>0</v>
      </c>
      <c r="BP20" s="5" t="str">
        <f t="shared" si="35"/>
        <v>ไม่มีจุดแข็ง</v>
      </c>
      <c r="BQ20" s="5">
        <f t="shared" si="36"/>
        <v>10</v>
      </c>
      <c r="BR20" s="5" t="str">
        <f t="shared" si="37"/>
        <v>ป</v>
      </c>
      <c r="BS20" s="5">
        <f t="shared" si="38"/>
        <v>0</v>
      </c>
      <c r="BT20" s="5" t="str">
        <f t="shared" si="39"/>
        <v>ป</v>
      </c>
    </row>
    <row r="21" spans="1:72" ht="18" customHeight="1" x14ac:dyDescent="0.5">
      <c r="A21" s="5">
        <v>19</v>
      </c>
      <c r="B21" s="13">
        <f>ประเมินตนเอง!B21</f>
        <v>0</v>
      </c>
      <c r="C21" s="16"/>
      <c r="D21" s="16" t="str">
        <f t="shared" si="6"/>
        <v>0</v>
      </c>
      <c r="E21" s="16"/>
      <c r="F21" s="16" t="str">
        <f t="shared" si="7"/>
        <v>0</v>
      </c>
      <c r="G21" s="16"/>
      <c r="H21" s="16" t="str">
        <f t="shared" si="8"/>
        <v>0</v>
      </c>
      <c r="I21" s="16"/>
      <c r="J21" s="16" t="str">
        <f t="shared" si="9"/>
        <v>0</v>
      </c>
      <c r="K21" s="16"/>
      <c r="L21" s="16" t="str">
        <f t="shared" si="10"/>
        <v>0</v>
      </c>
      <c r="M21" s="16"/>
      <c r="N21" s="16" t="str">
        <f t="shared" si="11"/>
        <v>0</v>
      </c>
      <c r="O21" s="16"/>
      <c r="P21" s="16" t="str">
        <f t="shared" si="12"/>
        <v>2</v>
      </c>
      <c r="Q21" s="16"/>
      <c r="R21" s="16" t="str">
        <f t="shared" si="13"/>
        <v>0</v>
      </c>
      <c r="S21" s="16"/>
      <c r="T21" s="16" t="str">
        <f t="shared" si="14"/>
        <v>0</v>
      </c>
      <c r="U21" s="16"/>
      <c r="V21" s="16" t="str">
        <f t="shared" si="15"/>
        <v>0</v>
      </c>
      <c r="W21" s="16"/>
      <c r="X21" s="16" t="str">
        <f t="shared" si="16"/>
        <v>2</v>
      </c>
      <c r="Y21" s="16"/>
      <c r="Z21" s="16" t="str">
        <f t="shared" si="17"/>
        <v>0</v>
      </c>
      <c r="AA21" s="16"/>
      <c r="AB21" s="16" t="str">
        <f t="shared" si="18"/>
        <v>0</v>
      </c>
      <c r="AC21" s="16"/>
      <c r="AD21" s="16" t="str">
        <f t="shared" si="19"/>
        <v>2</v>
      </c>
      <c r="AE21" s="16"/>
      <c r="AF21" s="16" t="str">
        <f t="shared" si="20"/>
        <v>0</v>
      </c>
      <c r="AG21" s="16"/>
      <c r="AH21" s="16" t="str">
        <f t="shared" si="21"/>
        <v>0</v>
      </c>
      <c r="AI21" s="16"/>
      <c r="AJ21" s="16" t="str">
        <f t="shared" si="22"/>
        <v>0</v>
      </c>
      <c r="AK21" s="16"/>
      <c r="AL21" s="16" t="str">
        <f t="shared" si="23"/>
        <v>0</v>
      </c>
      <c r="AM21" s="16"/>
      <c r="AN21" s="16" t="str">
        <f t="shared" si="24"/>
        <v>0</v>
      </c>
      <c r="AO21" s="16"/>
      <c r="AP21" s="16" t="str">
        <f t="shared" si="25"/>
        <v>0</v>
      </c>
      <c r="AQ21" s="16"/>
      <c r="AR21" s="16" t="str">
        <f t="shared" si="26"/>
        <v>2</v>
      </c>
      <c r="AS21" s="16"/>
      <c r="AT21" s="16" t="str">
        <f t="shared" si="27"/>
        <v>0</v>
      </c>
      <c r="AU21" s="16"/>
      <c r="AV21" s="16" t="str">
        <f t="shared" si="28"/>
        <v>0</v>
      </c>
      <c r="AW21" s="16"/>
      <c r="AX21" s="16" t="str">
        <f t="shared" si="29"/>
        <v>0</v>
      </c>
      <c r="AY21" s="16"/>
      <c r="AZ21" s="5" t="str">
        <f t="shared" si="30"/>
        <v>2</v>
      </c>
      <c r="BA21" s="5">
        <f t="shared" si="0"/>
        <v>19</v>
      </c>
      <c r="BB21" s="16"/>
      <c r="BC21" s="16"/>
      <c r="BD21" s="16"/>
      <c r="BE21" s="16"/>
      <c r="BF21" s="16"/>
      <c r="BG21" s="5">
        <f t="shared" si="1"/>
        <v>0</v>
      </c>
      <c r="BH21" s="5" t="str">
        <f t="shared" si="31"/>
        <v>ป</v>
      </c>
      <c r="BI21" s="5">
        <f t="shared" si="2"/>
        <v>2</v>
      </c>
      <c r="BJ21" s="5" t="str">
        <f t="shared" si="32"/>
        <v>ป</v>
      </c>
      <c r="BK21" s="5">
        <f t="shared" si="3"/>
        <v>4</v>
      </c>
      <c r="BL21" s="5" t="str">
        <f t="shared" si="33"/>
        <v>ป</v>
      </c>
      <c r="BM21" s="5">
        <f t="shared" si="4"/>
        <v>4</v>
      </c>
      <c r="BN21" s="5" t="str">
        <f t="shared" si="34"/>
        <v>ป</v>
      </c>
      <c r="BO21" s="5">
        <f t="shared" si="5"/>
        <v>0</v>
      </c>
      <c r="BP21" s="5" t="str">
        <f t="shared" si="35"/>
        <v>ไม่มีจุดแข็ง</v>
      </c>
      <c r="BQ21" s="5">
        <f t="shared" si="36"/>
        <v>10</v>
      </c>
      <c r="BR21" s="5" t="str">
        <f t="shared" si="37"/>
        <v>ป</v>
      </c>
      <c r="BS21" s="5">
        <f t="shared" si="38"/>
        <v>0</v>
      </c>
      <c r="BT21" s="5" t="str">
        <f t="shared" si="39"/>
        <v>ป</v>
      </c>
    </row>
    <row r="22" spans="1:72" ht="18" customHeight="1" x14ac:dyDescent="0.5">
      <c r="A22" s="5">
        <v>20</v>
      </c>
      <c r="B22" s="13">
        <f>ประเมินตนเอง!B22</f>
        <v>0</v>
      </c>
      <c r="C22" s="16"/>
      <c r="D22" s="16" t="str">
        <f t="shared" si="6"/>
        <v>0</v>
      </c>
      <c r="E22" s="16"/>
      <c r="F22" s="16" t="str">
        <f t="shared" si="7"/>
        <v>0</v>
      </c>
      <c r="G22" s="16"/>
      <c r="H22" s="16" t="str">
        <f t="shared" si="8"/>
        <v>0</v>
      </c>
      <c r="I22" s="16"/>
      <c r="J22" s="16" t="str">
        <f t="shared" si="9"/>
        <v>0</v>
      </c>
      <c r="K22" s="16"/>
      <c r="L22" s="16" t="str">
        <f t="shared" si="10"/>
        <v>0</v>
      </c>
      <c r="M22" s="16"/>
      <c r="N22" s="16" t="str">
        <f t="shared" si="11"/>
        <v>0</v>
      </c>
      <c r="O22" s="16"/>
      <c r="P22" s="16" t="str">
        <f t="shared" si="12"/>
        <v>2</v>
      </c>
      <c r="Q22" s="16"/>
      <c r="R22" s="16" t="str">
        <f t="shared" si="13"/>
        <v>0</v>
      </c>
      <c r="S22" s="16"/>
      <c r="T22" s="16" t="str">
        <f t="shared" si="14"/>
        <v>0</v>
      </c>
      <c r="U22" s="16"/>
      <c r="V22" s="16" t="str">
        <f t="shared" si="15"/>
        <v>0</v>
      </c>
      <c r="W22" s="16"/>
      <c r="X22" s="16" t="str">
        <f t="shared" si="16"/>
        <v>2</v>
      </c>
      <c r="Y22" s="16"/>
      <c r="Z22" s="16" t="str">
        <f t="shared" si="17"/>
        <v>0</v>
      </c>
      <c r="AA22" s="16"/>
      <c r="AB22" s="16" t="str">
        <f t="shared" si="18"/>
        <v>0</v>
      </c>
      <c r="AC22" s="16"/>
      <c r="AD22" s="16" t="str">
        <f t="shared" si="19"/>
        <v>2</v>
      </c>
      <c r="AE22" s="16"/>
      <c r="AF22" s="16" t="str">
        <f t="shared" si="20"/>
        <v>0</v>
      </c>
      <c r="AG22" s="16"/>
      <c r="AH22" s="16" t="str">
        <f t="shared" si="21"/>
        <v>0</v>
      </c>
      <c r="AI22" s="16"/>
      <c r="AJ22" s="16" t="str">
        <f t="shared" si="22"/>
        <v>0</v>
      </c>
      <c r="AK22" s="16"/>
      <c r="AL22" s="16" t="str">
        <f t="shared" si="23"/>
        <v>0</v>
      </c>
      <c r="AM22" s="16"/>
      <c r="AN22" s="16" t="str">
        <f t="shared" si="24"/>
        <v>0</v>
      </c>
      <c r="AO22" s="16"/>
      <c r="AP22" s="16" t="str">
        <f t="shared" si="25"/>
        <v>0</v>
      </c>
      <c r="AQ22" s="16"/>
      <c r="AR22" s="16" t="str">
        <f t="shared" si="26"/>
        <v>2</v>
      </c>
      <c r="AS22" s="16"/>
      <c r="AT22" s="16" t="str">
        <f t="shared" si="27"/>
        <v>0</v>
      </c>
      <c r="AU22" s="16"/>
      <c r="AV22" s="16" t="str">
        <f t="shared" si="28"/>
        <v>0</v>
      </c>
      <c r="AW22" s="16"/>
      <c r="AX22" s="16" t="str">
        <f t="shared" si="29"/>
        <v>0</v>
      </c>
      <c r="AY22" s="16"/>
      <c r="AZ22" s="5" t="str">
        <f t="shared" si="30"/>
        <v>2</v>
      </c>
      <c r="BA22" s="5">
        <f t="shared" si="0"/>
        <v>20</v>
      </c>
      <c r="BB22" s="16"/>
      <c r="BC22" s="16"/>
      <c r="BD22" s="16"/>
      <c r="BE22" s="16"/>
      <c r="BF22" s="16"/>
      <c r="BG22" s="5">
        <f t="shared" si="1"/>
        <v>0</v>
      </c>
      <c r="BH22" s="5" t="str">
        <f t="shared" si="31"/>
        <v>ป</v>
      </c>
      <c r="BI22" s="5">
        <f t="shared" si="2"/>
        <v>2</v>
      </c>
      <c r="BJ22" s="5" t="str">
        <f t="shared" si="32"/>
        <v>ป</v>
      </c>
      <c r="BK22" s="5">
        <f t="shared" si="3"/>
        <v>4</v>
      </c>
      <c r="BL22" s="5" t="str">
        <f t="shared" si="33"/>
        <v>ป</v>
      </c>
      <c r="BM22" s="5">
        <f t="shared" si="4"/>
        <v>4</v>
      </c>
      <c r="BN22" s="5" t="str">
        <f t="shared" si="34"/>
        <v>ป</v>
      </c>
      <c r="BO22" s="5">
        <f t="shared" si="5"/>
        <v>0</v>
      </c>
      <c r="BP22" s="5" t="str">
        <f t="shared" si="35"/>
        <v>ไม่มีจุดแข็ง</v>
      </c>
      <c r="BQ22" s="5">
        <f t="shared" si="36"/>
        <v>10</v>
      </c>
      <c r="BR22" s="5" t="str">
        <f t="shared" si="37"/>
        <v>ป</v>
      </c>
      <c r="BS22" s="5">
        <f t="shared" si="38"/>
        <v>0</v>
      </c>
      <c r="BT22" s="5" t="str">
        <f t="shared" si="39"/>
        <v>ป</v>
      </c>
    </row>
    <row r="23" spans="1:72" ht="18" customHeight="1" x14ac:dyDescent="0.5">
      <c r="A23" s="5">
        <v>21</v>
      </c>
      <c r="B23" s="13">
        <f>ประเมินตนเอง!B23</f>
        <v>0</v>
      </c>
      <c r="C23" s="16"/>
      <c r="D23" s="16" t="str">
        <f t="shared" si="6"/>
        <v>0</v>
      </c>
      <c r="E23" s="16"/>
      <c r="F23" s="16" t="str">
        <f t="shared" si="7"/>
        <v>0</v>
      </c>
      <c r="G23" s="16"/>
      <c r="H23" s="16" t="str">
        <f t="shared" si="8"/>
        <v>0</v>
      </c>
      <c r="I23" s="16"/>
      <c r="J23" s="16" t="str">
        <f t="shared" si="9"/>
        <v>0</v>
      </c>
      <c r="K23" s="16"/>
      <c r="L23" s="16" t="str">
        <f t="shared" si="10"/>
        <v>0</v>
      </c>
      <c r="M23" s="16"/>
      <c r="N23" s="16" t="str">
        <f t="shared" si="11"/>
        <v>0</v>
      </c>
      <c r="O23" s="16"/>
      <c r="P23" s="16" t="str">
        <f t="shared" si="12"/>
        <v>2</v>
      </c>
      <c r="Q23" s="16"/>
      <c r="R23" s="16" t="str">
        <f t="shared" si="13"/>
        <v>0</v>
      </c>
      <c r="S23" s="16"/>
      <c r="T23" s="16" t="str">
        <f t="shared" si="14"/>
        <v>0</v>
      </c>
      <c r="U23" s="16"/>
      <c r="V23" s="16" t="str">
        <f t="shared" si="15"/>
        <v>0</v>
      </c>
      <c r="W23" s="16"/>
      <c r="X23" s="16" t="str">
        <f t="shared" si="16"/>
        <v>2</v>
      </c>
      <c r="Y23" s="16"/>
      <c r="Z23" s="16" t="str">
        <f t="shared" si="17"/>
        <v>0</v>
      </c>
      <c r="AA23" s="16"/>
      <c r="AB23" s="16" t="str">
        <f t="shared" si="18"/>
        <v>0</v>
      </c>
      <c r="AC23" s="16"/>
      <c r="AD23" s="16" t="str">
        <f t="shared" si="19"/>
        <v>2</v>
      </c>
      <c r="AE23" s="16"/>
      <c r="AF23" s="16" t="str">
        <f t="shared" si="20"/>
        <v>0</v>
      </c>
      <c r="AG23" s="16"/>
      <c r="AH23" s="16" t="str">
        <f t="shared" si="21"/>
        <v>0</v>
      </c>
      <c r="AI23" s="16"/>
      <c r="AJ23" s="16" t="str">
        <f t="shared" si="22"/>
        <v>0</v>
      </c>
      <c r="AK23" s="16"/>
      <c r="AL23" s="16" t="str">
        <f t="shared" si="23"/>
        <v>0</v>
      </c>
      <c r="AM23" s="16"/>
      <c r="AN23" s="16" t="str">
        <f t="shared" si="24"/>
        <v>0</v>
      </c>
      <c r="AO23" s="16"/>
      <c r="AP23" s="16" t="str">
        <f t="shared" si="25"/>
        <v>0</v>
      </c>
      <c r="AQ23" s="16"/>
      <c r="AR23" s="16" t="str">
        <f t="shared" si="26"/>
        <v>2</v>
      </c>
      <c r="AS23" s="16"/>
      <c r="AT23" s="16" t="str">
        <f t="shared" si="27"/>
        <v>0</v>
      </c>
      <c r="AU23" s="16"/>
      <c r="AV23" s="16" t="str">
        <f t="shared" si="28"/>
        <v>0</v>
      </c>
      <c r="AW23" s="16"/>
      <c r="AX23" s="16" t="str">
        <f t="shared" si="29"/>
        <v>0</v>
      </c>
      <c r="AY23" s="16"/>
      <c r="AZ23" s="5" t="str">
        <f t="shared" si="30"/>
        <v>2</v>
      </c>
      <c r="BA23" s="5">
        <f t="shared" si="0"/>
        <v>21</v>
      </c>
      <c r="BB23" s="16"/>
      <c r="BC23" s="16"/>
      <c r="BD23" s="16"/>
      <c r="BE23" s="16"/>
      <c r="BF23" s="16"/>
      <c r="BG23" s="5">
        <f t="shared" si="1"/>
        <v>0</v>
      </c>
      <c r="BH23" s="5" t="str">
        <f t="shared" si="31"/>
        <v>ป</v>
      </c>
      <c r="BI23" s="5">
        <f t="shared" si="2"/>
        <v>2</v>
      </c>
      <c r="BJ23" s="5" t="str">
        <f t="shared" si="32"/>
        <v>ป</v>
      </c>
      <c r="BK23" s="5">
        <f t="shared" si="3"/>
        <v>4</v>
      </c>
      <c r="BL23" s="5" t="str">
        <f t="shared" si="33"/>
        <v>ป</v>
      </c>
      <c r="BM23" s="5">
        <f t="shared" si="4"/>
        <v>4</v>
      </c>
      <c r="BN23" s="5" t="str">
        <f t="shared" si="34"/>
        <v>ป</v>
      </c>
      <c r="BO23" s="5">
        <f t="shared" si="5"/>
        <v>0</v>
      </c>
      <c r="BP23" s="5" t="str">
        <f t="shared" si="35"/>
        <v>ไม่มีจุดแข็ง</v>
      </c>
      <c r="BQ23" s="5">
        <f t="shared" si="36"/>
        <v>10</v>
      </c>
      <c r="BR23" s="5" t="str">
        <f t="shared" si="37"/>
        <v>ป</v>
      </c>
      <c r="BS23" s="5">
        <f t="shared" si="38"/>
        <v>0</v>
      </c>
      <c r="BT23" s="5" t="str">
        <f t="shared" si="39"/>
        <v>ป</v>
      </c>
    </row>
    <row r="24" spans="1:72" ht="18" customHeight="1" x14ac:dyDescent="0.5">
      <c r="A24" s="5">
        <v>22</v>
      </c>
      <c r="B24" s="13">
        <f>ประเมินตนเอง!B24</f>
        <v>0</v>
      </c>
      <c r="C24" s="16"/>
      <c r="D24" s="16" t="str">
        <f t="shared" si="6"/>
        <v>0</v>
      </c>
      <c r="E24" s="16"/>
      <c r="F24" s="16" t="str">
        <f t="shared" si="7"/>
        <v>0</v>
      </c>
      <c r="G24" s="16"/>
      <c r="H24" s="16" t="str">
        <f t="shared" si="8"/>
        <v>0</v>
      </c>
      <c r="I24" s="16"/>
      <c r="J24" s="16" t="str">
        <f t="shared" si="9"/>
        <v>0</v>
      </c>
      <c r="K24" s="16"/>
      <c r="L24" s="16" t="str">
        <f t="shared" si="10"/>
        <v>0</v>
      </c>
      <c r="M24" s="16"/>
      <c r="N24" s="16" t="str">
        <f t="shared" si="11"/>
        <v>0</v>
      </c>
      <c r="O24" s="16"/>
      <c r="P24" s="16" t="str">
        <f t="shared" si="12"/>
        <v>2</v>
      </c>
      <c r="Q24" s="16"/>
      <c r="R24" s="16" t="str">
        <f t="shared" si="13"/>
        <v>0</v>
      </c>
      <c r="S24" s="16"/>
      <c r="T24" s="16" t="str">
        <f t="shared" si="14"/>
        <v>0</v>
      </c>
      <c r="U24" s="16"/>
      <c r="V24" s="16" t="str">
        <f t="shared" si="15"/>
        <v>0</v>
      </c>
      <c r="W24" s="16"/>
      <c r="X24" s="16" t="str">
        <f t="shared" si="16"/>
        <v>2</v>
      </c>
      <c r="Y24" s="16"/>
      <c r="Z24" s="16" t="str">
        <f t="shared" si="17"/>
        <v>0</v>
      </c>
      <c r="AA24" s="16"/>
      <c r="AB24" s="16" t="str">
        <f t="shared" si="18"/>
        <v>0</v>
      </c>
      <c r="AC24" s="16"/>
      <c r="AD24" s="16" t="str">
        <f t="shared" si="19"/>
        <v>2</v>
      </c>
      <c r="AE24" s="16"/>
      <c r="AF24" s="16" t="str">
        <f t="shared" si="20"/>
        <v>0</v>
      </c>
      <c r="AG24" s="16"/>
      <c r="AH24" s="16" t="str">
        <f t="shared" si="21"/>
        <v>0</v>
      </c>
      <c r="AI24" s="16"/>
      <c r="AJ24" s="16" t="str">
        <f t="shared" si="22"/>
        <v>0</v>
      </c>
      <c r="AK24" s="16"/>
      <c r="AL24" s="16" t="str">
        <f t="shared" si="23"/>
        <v>0</v>
      </c>
      <c r="AM24" s="16"/>
      <c r="AN24" s="16" t="str">
        <f t="shared" si="24"/>
        <v>0</v>
      </c>
      <c r="AO24" s="16"/>
      <c r="AP24" s="16" t="str">
        <f t="shared" si="25"/>
        <v>0</v>
      </c>
      <c r="AQ24" s="16"/>
      <c r="AR24" s="16" t="str">
        <f t="shared" si="26"/>
        <v>2</v>
      </c>
      <c r="AS24" s="16"/>
      <c r="AT24" s="16" t="str">
        <f t="shared" si="27"/>
        <v>0</v>
      </c>
      <c r="AU24" s="16"/>
      <c r="AV24" s="16" t="str">
        <f t="shared" si="28"/>
        <v>0</v>
      </c>
      <c r="AW24" s="16"/>
      <c r="AX24" s="16" t="str">
        <f t="shared" si="29"/>
        <v>0</v>
      </c>
      <c r="AY24" s="16"/>
      <c r="AZ24" s="5" t="str">
        <f t="shared" si="30"/>
        <v>2</v>
      </c>
      <c r="BA24" s="5">
        <f t="shared" si="0"/>
        <v>22</v>
      </c>
      <c r="BB24" s="16"/>
      <c r="BC24" s="16"/>
      <c r="BD24" s="16"/>
      <c r="BE24" s="16"/>
      <c r="BF24" s="16"/>
      <c r="BG24" s="5">
        <f t="shared" si="1"/>
        <v>0</v>
      </c>
      <c r="BH24" s="5" t="str">
        <f t="shared" si="31"/>
        <v>ป</v>
      </c>
      <c r="BI24" s="5">
        <f t="shared" si="2"/>
        <v>2</v>
      </c>
      <c r="BJ24" s="5" t="str">
        <f t="shared" si="32"/>
        <v>ป</v>
      </c>
      <c r="BK24" s="5">
        <f t="shared" si="3"/>
        <v>4</v>
      </c>
      <c r="BL24" s="5" t="str">
        <f t="shared" si="33"/>
        <v>ป</v>
      </c>
      <c r="BM24" s="5">
        <f t="shared" si="4"/>
        <v>4</v>
      </c>
      <c r="BN24" s="5" t="str">
        <f t="shared" si="34"/>
        <v>ป</v>
      </c>
      <c r="BO24" s="5">
        <f t="shared" si="5"/>
        <v>0</v>
      </c>
      <c r="BP24" s="5" t="str">
        <f t="shared" si="35"/>
        <v>ไม่มีจุดแข็ง</v>
      </c>
      <c r="BQ24" s="5">
        <f t="shared" si="36"/>
        <v>10</v>
      </c>
      <c r="BR24" s="5" t="str">
        <f t="shared" si="37"/>
        <v>ป</v>
      </c>
      <c r="BS24" s="5">
        <f t="shared" si="38"/>
        <v>0</v>
      </c>
      <c r="BT24" s="5" t="str">
        <f t="shared" si="39"/>
        <v>ป</v>
      </c>
    </row>
    <row r="25" spans="1:72" ht="18" customHeight="1" x14ac:dyDescent="0.5">
      <c r="A25" s="5">
        <v>23</v>
      </c>
      <c r="B25" s="13">
        <f>ประเมินตนเอง!B25</f>
        <v>0</v>
      </c>
      <c r="C25" s="16"/>
      <c r="D25" s="16" t="str">
        <f t="shared" si="6"/>
        <v>0</v>
      </c>
      <c r="E25" s="16"/>
      <c r="F25" s="16" t="str">
        <f t="shared" si="7"/>
        <v>0</v>
      </c>
      <c r="G25" s="16"/>
      <c r="H25" s="16" t="str">
        <f t="shared" si="8"/>
        <v>0</v>
      </c>
      <c r="I25" s="16"/>
      <c r="J25" s="16" t="str">
        <f t="shared" si="9"/>
        <v>0</v>
      </c>
      <c r="K25" s="16"/>
      <c r="L25" s="16" t="str">
        <f t="shared" si="10"/>
        <v>0</v>
      </c>
      <c r="M25" s="16"/>
      <c r="N25" s="16" t="str">
        <f t="shared" si="11"/>
        <v>0</v>
      </c>
      <c r="O25" s="16"/>
      <c r="P25" s="16" t="str">
        <f t="shared" si="12"/>
        <v>2</v>
      </c>
      <c r="Q25" s="16"/>
      <c r="R25" s="16" t="str">
        <f t="shared" si="13"/>
        <v>0</v>
      </c>
      <c r="S25" s="16"/>
      <c r="T25" s="16" t="str">
        <f t="shared" si="14"/>
        <v>0</v>
      </c>
      <c r="U25" s="16"/>
      <c r="V25" s="16" t="str">
        <f t="shared" si="15"/>
        <v>0</v>
      </c>
      <c r="W25" s="16"/>
      <c r="X25" s="16" t="str">
        <f t="shared" si="16"/>
        <v>2</v>
      </c>
      <c r="Y25" s="16"/>
      <c r="Z25" s="16" t="str">
        <f t="shared" si="17"/>
        <v>0</v>
      </c>
      <c r="AA25" s="16"/>
      <c r="AB25" s="16" t="str">
        <f t="shared" si="18"/>
        <v>0</v>
      </c>
      <c r="AC25" s="16"/>
      <c r="AD25" s="16" t="str">
        <f t="shared" si="19"/>
        <v>2</v>
      </c>
      <c r="AE25" s="16"/>
      <c r="AF25" s="16" t="str">
        <f t="shared" si="20"/>
        <v>0</v>
      </c>
      <c r="AG25" s="16"/>
      <c r="AH25" s="16" t="str">
        <f t="shared" si="21"/>
        <v>0</v>
      </c>
      <c r="AI25" s="16"/>
      <c r="AJ25" s="16" t="str">
        <f t="shared" si="22"/>
        <v>0</v>
      </c>
      <c r="AK25" s="16"/>
      <c r="AL25" s="16" t="str">
        <f t="shared" si="23"/>
        <v>0</v>
      </c>
      <c r="AM25" s="16"/>
      <c r="AN25" s="16" t="str">
        <f t="shared" si="24"/>
        <v>0</v>
      </c>
      <c r="AO25" s="16"/>
      <c r="AP25" s="16" t="str">
        <f t="shared" si="25"/>
        <v>0</v>
      </c>
      <c r="AQ25" s="16"/>
      <c r="AR25" s="16" t="str">
        <f t="shared" si="26"/>
        <v>2</v>
      </c>
      <c r="AS25" s="16"/>
      <c r="AT25" s="16" t="str">
        <f t="shared" si="27"/>
        <v>0</v>
      </c>
      <c r="AU25" s="16"/>
      <c r="AV25" s="16" t="str">
        <f t="shared" si="28"/>
        <v>0</v>
      </c>
      <c r="AW25" s="16"/>
      <c r="AX25" s="16" t="str">
        <f t="shared" si="29"/>
        <v>0</v>
      </c>
      <c r="AY25" s="16"/>
      <c r="AZ25" s="5" t="str">
        <f t="shared" si="30"/>
        <v>2</v>
      </c>
      <c r="BA25" s="5">
        <f t="shared" si="0"/>
        <v>23</v>
      </c>
      <c r="BB25" s="16"/>
      <c r="BC25" s="16"/>
      <c r="BD25" s="16"/>
      <c r="BE25" s="16"/>
      <c r="BF25" s="16"/>
      <c r="BG25" s="5">
        <f t="shared" si="1"/>
        <v>0</v>
      </c>
      <c r="BH25" s="5" t="str">
        <f t="shared" si="31"/>
        <v>ป</v>
      </c>
      <c r="BI25" s="5">
        <f t="shared" si="2"/>
        <v>2</v>
      </c>
      <c r="BJ25" s="5" t="str">
        <f t="shared" si="32"/>
        <v>ป</v>
      </c>
      <c r="BK25" s="5">
        <f t="shared" si="3"/>
        <v>4</v>
      </c>
      <c r="BL25" s="5" t="str">
        <f t="shared" si="33"/>
        <v>ป</v>
      </c>
      <c r="BM25" s="5">
        <f t="shared" si="4"/>
        <v>4</v>
      </c>
      <c r="BN25" s="5" t="str">
        <f t="shared" si="34"/>
        <v>ป</v>
      </c>
      <c r="BO25" s="5">
        <f t="shared" si="5"/>
        <v>0</v>
      </c>
      <c r="BP25" s="5" t="str">
        <f t="shared" si="35"/>
        <v>ไม่มีจุดแข็ง</v>
      </c>
      <c r="BQ25" s="5">
        <f t="shared" si="36"/>
        <v>10</v>
      </c>
      <c r="BR25" s="5" t="str">
        <f t="shared" si="37"/>
        <v>ป</v>
      </c>
      <c r="BS25" s="5">
        <f t="shared" si="38"/>
        <v>0</v>
      </c>
      <c r="BT25" s="5" t="str">
        <f t="shared" si="39"/>
        <v>ป</v>
      </c>
    </row>
    <row r="26" spans="1:72" ht="18" customHeight="1" x14ac:dyDescent="0.5">
      <c r="A26" s="5">
        <v>24</v>
      </c>
      <c r="B26" s="13">
        <f>ประเมินตนเอง!B26</f>
        <v>0</v>
      </c>
      <c r="C26" s="16"/>
      <c r="D26" s="16" t="str">
        <f t="shared" si="6"/>
        <v>0</v>
      </c>
      <c r="E26" s="16"/>
      <c r="F26" s="16" t="str">
        <f t="shared" si="7"/>
        <v>0</v>
      </c>
      <c r="G26" s="16"/>
      <c r="H26" s="16" t="str">
        <f t="shared" si="8"/>
        <v>0</v>
      </c>
      <c r="I26" s="16"/>
      <c r="J26" s="16" t="str">
        <f t="shared" si="9"/>
        <v>0</v>
      </c>
      <c r="K26" s="16"/>
      <c r="L26" s="16" t="str">
        <f t="shared" si="10"/>
        <v>0</v>
      </c>
      <c r="M26" s="16"/>
      <c r="N26" s="16" t="str">
        <f t="shared" si="11"/>
        <v>0</v>
      </c>
      <c r="O26" s="16"/>
      <c r="P26" s="16" t="str">
        <f t="shared" si="12"/>
        <v>2</v>
      </c>
      <c r="Q26" s="16"/>
      <c r="R26" s="16" t="str">
        <f t="shared" si="13"/>
        <v>0</v>
      </c>
      <c r="S26" s="16"/>
      <c r="T26" s="16" t="str">
        <f t="shared" si="14"/>
        <v>0</v>
      </c>
      <c r="U26" s="16"/>
      <c r="V26" s="16" t="str">
        <f t="shared" si="15"/>
        <v>0</v>
      </c>
      <c r="W26" s="16"/>
      <c r="X26" s="16" t="str">
        <f t="shared" si="16"/>
        <v>2</v>
      </c>
      <c r="Y26" s="16"/>
      <c r="Z26" s="16" t="str">
        <f t="shared" si="17"/>
        <v>0</v>
      </c>
      <c r="AA26" s="16"/>
      <c r="AB26" s="16" t="str">
        <f t="shared" si="18"/>
        <v>0</v>
      </c>
      <c r="AC26" s="16"/>
      <c r="AD26" s="16" t="str">
        <f t="shared" si="19"/>
        <v>2</v>
      </c>
      <c r="AE26" s="16"/>
      <c r="AF26" s="16" t="str">
        <f t="shared" si="20"/>
        <v>0</v>
      </c>
      <c r="AG26" s="16"/>
      <c r="AH26" s="16" t="str">
        <f t="shared" si="21"/>
        <v>0</v>
      </c>
      <c r="AI26" s="16"/>
      <c r="AJ26" s="16" t="str">
        <f t="shared" si="22"/>
        <v>0</v>
      </c>
      <c r="AK26" s="16"/>
      <c r="AL26" s="16" t="str">
        <f t="shared" si="23"/>
        <v>0</v>
      </c>
      <c r="AM26" s="16"/>
      <c r="AN26" s="16" t="str">
        <f t="shared" si="24"/>
        <v>0</v>
      </c>
      <c r="AO26" s="16"/>
      <c r="AP26" s="16" t="str">
        <f t="shared" si="25"/>
        <v>0</v>
      </c>
      <c r="AQ26" s="16"/>
      <c r="AR26" s="16" t="str">
        <f t="shared" si="26"/>
        <v>2</v>
      </c>
      <c r="AS26" s="16"/>
      <c r="AT26" s="16" t="str">
        <f t="shared" si="27"/>
        <v>0</v>
      </c>
      <c r="AU26" s="16"/>
      <c r="AV26" s="16" t="str">
        <f t="shared" si="28"/>
        <v>0</v>
      </c>
      <c r="AW26" s="16"/>
      <c r="AX26" s="16" t="str">
        <f t="shared" si="29"/>
        <v>0</v>
      </c>
      <c r="AY26" s="16"/>
      <c r="AZ26" s="5" t="str">
        <f t="shared" si="30"/>
        <v>2</v>
      </c>
      <c r="BA26" s="5">
        <f t="shared" si="0"/>
        <v>24</v>
      </c>
      <c r="BB26" s="16"/>
      <c r="BC26" s="16"/>
      <c r="BD26" s="16"/>
      <c r="BE26" s="16"/>
      <c r="BF26" s="16"/>
      <c r="BG26" s="5">
        <f t="shared" si="1"/>
        <v>0</v>
      </c>
      <c r="BH26" s="5" t="str">
        <f t="shared" si="31"/>
        <v>ป</v>
      </c>
      <c r="BI26" s="5">
        <f t="shared" si="2"/>
        <v>2</v>
      </c>
      <c r="BJ26" s="5" t="str">
        <f t="shared" si="32"/>
        <v>ป</v>
      </c>
      <c r="BK26" s="5">
        <f t="shared" si="3"/>
        <v>4</v>
      </c>
      <c r="BL26" s="5" t="str">
        <f t="shared" si="33"/>
        <v>ป</v>
      </c>
      <c r="BM26" s="5">
        <f t="shared" si="4"/>
        <v>4</v>
      </c>
      <c r="BN26" s="5" t="str">
        <f t="shared" si="34"/>
        <v>ป</v>
      </c>
      <c r="BO26" s="5">
        <f t="shared" si="5"/>
        <v>0</v>
      </c>
      <c r="BP26" s="5" t="str">
        <f t="shared" si="35"/>
        <v>ไม่มีจุดแข็ง</v>
      </c>
      <c r="BQ26" s="5">
        <f t="shared" si="36"/>
        <v>10</v>
      </c>
      <c r="BR26" s="5" t="str">
        <f t="shared" si="37"/>
        <v>ป</v>
      </c>
      <c r="BS26" s="5">
        <f t="shared" si="38"/>
        <v>0</v>
      </c>
      <c r="BT26" s="5" t="str">
        <f t="shared" si="39"/>
        <v>ป</v>
      </c>
    </row>
    <row r="27" spans="1:72" ht="18" customHeight="1" x14ac:dyDescent="0.5">
      <c r="A27" s="5">
        <v>25</v>
      </c>
      <c r="B27" s="13">
        <f>ประเมินตนเอง!B27</f>
        <v>0</v>
      </c>
      <c r="C27" s="16"/>
      <c r="D27" s="16" t="str">
        <f t="shared" si="6"/>
        <v>0</v>
      </c>
      <c r="E27" s="16"/>
      <c r="F27" s="16" t="str">
        <f t="shared" si="7"/>
        <v>0</v>
      </c>
      <c r="G27" s="16"/>
      <c r="H27" s="16" t="str">
        <f t="shared" si="8"/>
        <v>0</v>
      </c>
      <c r="I27" s="16"/>
      <c r="J27" s="16" t="str">
        <f t="shared" si="9"/>
        <v>0</v>
      </c>
      <c r="K27" s="16"/>
      <c r="L27" s="16" t="str">
        <f t="shared" si="10"/>
        <v>0</v>
      </c>
      <c r="M27" s="16"/>
      <c r="N27" s="16" t="str">
        <f t="shared" si="11"/>
        <v>0</v>
      </c>
      <c r="O27" s="16"/>
      <c r="P27" s="16" t="str">
        <f t="shared" si="12"/>
        <v>2</v>
      </c>
      <c r="Q27" s="16"/>
      <c r="R27" s="16" t="str">
        <f t="shared" si="13"/>
        <v>0</v>
      </c>
      <c r="S27" s="16"/>
      <c r="T27" s="16" t="str">
        <f t="shared" si="14"/>
        <v>0</v>
      </c>
      <c r="U27" s="16"/>
      <c r="V27" s="16" t="str">
        <f t="shared" si="15"/>
        <v>0</v>
      </c>
      <c r="W27" s="16"/>
      <c r="X27" s="16" t="str">
        <f t="shared" si="16"/>
        <v>2</v>
      </c>
      <c r="Y27" s="16"/>
      <c r="Z27" s="16" t="str">
        <f t="shared" si="17"/>
        <v>0</v>
      </c>
      <c r="AA27" s="16"/>
      <c r="AB27" s="16" t="str">
        <f t="shared" si="18"/>
        <v>0</v>
      </c>
      <c r="AC27" s="16"/>
      <c r="AD27" s="16" t="str">
        <f t="shared" si="19"/>
        <v>2</v>
      </c>
      <c r="AE27" s="16"/>
      <c r="AF27" s="16" t="str">
        <f t="shared" si="20"/>
        <v>0</v>
      </c>
      <c r="AG27" s="16"/>
      <c r="AH27" s="16" t="str">
        <f t="shared" si="21"/>
        <v>0</v>
      </c>
      <c r="AI27" s="16"/>
      <c r="AJ27" s="16" t="str">
        <f t="shared" si="22"/>
        <v>0</v>
      </c>
      <c r="AK27" s="16"/>
      <c r="AL27" s="16" t="str">
        <f t="shared" si="23"/>
        <v>0</v>
      </c>
      <c r="AM27" s="16"/>
      <c r="AN27" s="16" t="str">
        <f t="shared" si="24"/>
        <v>0</v>
      </c>
      <c r="AO27" s="16"/>
      <c r="AP27" s="16" t="str">
        <f t="shared" si="25"/>
        <v>0</v>
      </c>
      <c r="AQ27" s="16"/>
      <c r="AR27" s="16" t="str">
        <f t="shared" si="26"/>
        <v>2</v>
      </c>
      <c r="AS27" s="16"/>
      <c r="AT27" s="16" t="str">
        <f t="shared" si="27"/>
        <v>0</v>
      </c>
      <c r="AU27" s="16"/>
      <c r="AV27" s="16" t="str">
        <f t="shared" si="28"/>
        <v>0</v>
      </c>
      <c r="AW27" s="16"/>
      <c r="AX27" s="16" t="str">
        <f t="shared" si="29"/>
        <v>0</v>
      </c>
      <c r="AY27" s="16"/>
      <c r="AZ27" s="5" t="str">
        <f t="shared" si="30"/>
        <v>2</v>
      </c>
      <c r="BA27" s="5">
        <f t="shared" si="0"/>
        <v>25</v>
      </c>
      <c r="BB27" s="16"/>
      <c r="BC27" s="16"/>
      <c r="BD27" s="16"/>
      <c r="BE27" s="16"/>
      <c r="BF27" s="16"/>
      <c r="BG27" s="5">
        <f t="shared" si="1"/>
        <v>0</v>
      </c>
      <c r="BH27" s="5" t="str">
        <f t="shared" si="31"/>
        <v>ป</v>
      </c>
      <c r="BI27" s="5">
        <f t="shared" si="2"/>
        <v>2</v>
      </c>
      <c r="BJ27" s="5" t="str">
        <f t="shared" si="32"/>
        <v>ป</v>
      </c>
      <c r="BK27" s="5">
        <f t="shared" si="3"/>
        <v>4</v>
      </c>
      <c r="BL27" s="5" t="str">
        <f t="shared" si="33"/>
        <v>ป</v>
      </c>
      <c r="BM27" s="5">
        <f t="shared" si="4"/>
        <v>4</v>
      </c>
      <c r="BN27" s="5" t="str">
        <f t="shared" si="34"/>
        <v>ป</v>
      </c>
      <c r="BO27" s="5">
        <f t="shared" si="5"/>
        <v>0</v>
      </c>
      <c r="BP27" s="5" t="str">
        <f t="shared" si="35"/>
        <v>ไม่มีจุดแข็ง</v>
      </c>
      <c r="BQ27" s="5">
        <f t="shared" si="36"/>
        <v>10</v>
      </c>
      <c r="BR27" s="5" t="str">
        <f t="shared" si="37"/>
        <v>ป</v>
      </c>
      <c r="BS27" s="5">
        <f t="shared" si="38"/>
        <v>0</v>
      </c>
      <c r="BT27" s="5" t="str">
        <f t="shared" si="39"/>
        <v>ป</v>
      </c>
    </row>
    <row r="28" spans="1:72" ht="18" customHeight="1" x14ac:dyDescent="0.5">
      <c r="A28" s="5">
        <v>26</v>
      </c>
      <c r="B28" s="13">
        <f>ประเมินตนเอง!B28</f>
        <v>0</v>
      </c>
      <c r="C28" s="16"/>
      <c r="D28" s="16" t="str">
        <f t="shared" si="6"/>
        <v>0</v>
      </c>
      <c r="E28" s="16"/>
      <c r="F28" s="16" t="str">
        <f t="shared" si="7"/>
        <v>0</v>
      </c>
      <c r="G28" s="16"/>
      <c r="H28" s="16" t="str">
        <f t="shared" si="8"/>
        <v>0</v>
      </c>
      <c r="I28" s="16"/>
      <c r="J28" s="16" t="str">
        <f t="shared" si="9"/>
        <v>0</v>
      </c>
      <c r="K28" s="16"/>
      <c r="L28" s="16" t="str">
        <f t="shared" si="10"/>
        <v>0</v>
      </c>
      <c r="M28" s="16"/>
      <c r="N28" s="16" t="str">
        <f t="shared" si="11"/>
        <v>0</v>
      </c>
      <c r="O28" s="16"/>
      <c r="P28" s="16" t="str">
        <f t="shared" si="12"/>
        <v>2</v>
      </c>
      <c r="Q28" s="16"/>
      <c r="R28" s="16" t="str">
        <f t="shared" si="13"/>
        <v>0</v>
      </c>
      <c r="S28" s="16"/>
      <c r="T28" s="16" t="str">
        <f t="shared" si="14"/>
        <v>0</v>
      </c>
      <c r="U28" s="16"/>
      <c r="V28" s="16" t="str">
        <f t="shared" si="15"/>
        <v>0</v>
      </c>
      <c r="W28" s="16"/>
      <c r="X28" s="16" t="str">
        <f t="shared" si="16"/>
        <v>2</v>
      </c>
      <c r="Y28" s="16"/>
      <c r="Z28" s="16" t="str">
        <f t="shared" si="17"/>
        <v>0</v>
      </c>
      <c r="AA28" s="16"/>
      <c r="AB28" s="16" t="str">
        <f t="shared" si="18"/>
        <v>0</v>
      </c>
      <c r="AC28" s="16"/>
      <c r="AD28" s="16" t="str">
        <f t="shared" si="19"/>
        <v>2</v>
      </c>
      <c r="AE28" s="16"/>
      <c r="AF28" s="16" t="str">
        <f t="shared" si="20"/>
        <v>0</v>
      </c>
      <c r="AG28" s="16"/>
      <c r="AH28" s="16" t="str">
        <f t="shared" si="21"/>
        <v>0</v>
      </c>
      <c r="AI28" s="16"/>
      <c r="AJ28" s="16" t="str">
        <f t="shared" si="22"/>
        <v>0</v>
      </c>
      <c r="AK28" s="16"/>
      <c r="AL28" s="16" t="str">
        <f t="shared" si="23"/>
        <v>0</v>
      </c>
      <c r="AM28" s="16"/>
      <c r="AN28" s="16" t="str">
        <f t="shared" si="24"/>
        <v>0</v>
      </c>
      <c r="AO28" s="16"/>
      <c r="AP28" s="16" t="str">
        <f t="shared" si="25"/>
        <v>0</v>
      </c>
      <c r="AQ28" s="16"/>
      <c r="AR28" s="16" t="str">
        <f t="shared" si="26"/>
        <v>2</v>
      </c>
      <c r="AS28" s="16"/>
      <c r="AT28" s="16" t="str">
        <f t="shared" si="27"/>
        <v>0</v>
      </c>
      <c r="AU28" s="16"/>
      <c r="AV28" s="16" t="str">
        <f t="shared" si="28"/>
        <v>0</v>
      </c>
      <c r="AW28" s="16"/>
      <c r="AX28" s="16" t="str">
        <f t="shared" si="29"/>
        <v>0</v>
      </c>
      <c r="AY28" s="16"/>
      <c r="AZ28" s="5" t="str">
        <f t="shared" si="30"/>
        <v>2</v>
      </c>
      <c r="BA28" s="5">
        <f t="shared" si="0"/>
        <v>26</v>
      </c>
      <c r="BB28" s="16"/>
      <c r="BC28" s="16"/>
      <c r="BD28" s="16"/>
      <c r="BE28" s="16"/>
      <c r="BF28" s="16"/>
      <c r="BG28" s="5">
        <f t="shared" si="1"/>
        <v>0</v>
      </c>
      <c r="BH28" s="5" t="str">
        <f t="shared" si="31"/>
        <v>ป</v>
      </c>
      <c r="BI28" s="5">
        <f t="shared" si="2"/>
        <v>2</v>
      </c>
      <c r="BJ28" s="5" t="str">
        <f t="shared" si="32"/>
        <v>ป</v>
      </c>
      <c r="BK28" s="5">
        <f t="shared" si="3"/>
        <v>4</v>
      </c>
      <c r="BL28" s="5" t="str">
        <f t="shared" si="33"/>
        <v>ป</v>
      </c>
      <c r="BM28" s="5">
        <f t="shared" si="4"/>
        <v>4</v>
      </c>
      <c r="BN28" s="5" t="str">
        <f t="shared" si="34"/>
        <v>ป</v>
      </c>
      <c r="BO28" s="5">
        <f t="shared" si="5"/>
        <v>0</v>
      </c>
      <c r="BP28" s="5" t="str">
        <f t="shared" si="35"/>
        <v>ไม่มีจุดแข็ง</v>
      </c>
      <c r="BQ28" s="5">
        <f t="shared" si="36"/>
        <v>10</v>
      </c>
      <c r="BR28" s="5" t="str">
        <f t="shared" si="37"/>
        <v>ป</v>
      </c>
      <c r="BS28" s="5">
        <f t="shared" si="38"/>
        <v>0</v>
      </c>
      <c r="BT28" s="5" t="str">
        <f t="shared" si="39"/>
        <v>ป</v>
      </c>
    </row>
    <row r="29" spans="1:72" ht="18" customHeight="1" x14ac:dyDescent="0.5">
      <c r="A29" s="5">
        <v>27</v>
      </c>
      <c r="B29" s="13">
        <f>ประเมินตนเอง!B29</f>
        <v>0</v>
      </c>
      <c r="C29" s="16"/>
      <c r="D29" s="16" t="str">
        <f t="shared" si="6"/>
        <v>0</v>
      </c>
      <c r="E29" s="16"/>
      <c r="F29" s="16" t="str">
        <f t="shared" si="7"/>
        <v>0</v>
      </c>
      <c r="G29" s="16"/>
      <c r="H29" s="16" t="str">
        <f t="shared" si="8"/>
        <v>0</v>
      </c>
      <c r="I29" s="16"/>
      <c r="J29" s="16" t="str">
        <f t="shared" si="9"/>
        <v>0</v>
      </c>
      <c r="K29" s="16"/>
      <c r="L29" s="16" t="str">
        <f t="shared" si="10"/>
        <v>0</v>
      </c>
      <c r="M29" s="16"/>
      <c r="N29" s="16" t="str">
        <f t="shared" si="11"/>
        <v>0</v>
      </c>
      <c r="O29" s="16"/>
      <c r="P29" s="16" t="str">
        <f t="shared" si="12"/>
        <v>2</v>
      </c>
      <c r="Q29" s="16"/>
      <c r="R29" s="16" t="str">
        <f t="shared" si="13"/>
        <v>0</v>
      </c>
      <c r="S29" s="16"/>
      <c r="T29" s="16" t="str">
        <f t="shared" si="14"/>
        <v>0</v>
      </c>
      <c r="U29" s="16"/>
      <c r="V29" s="16" t="str">
        <f t="shared" si="15"/>
        <v>0</v>
      </c>
      <c r="W29" s="16"/>
      <c r="X29" s="16" t="str">
        <f t="shared" si="16"/>
        <v>2</v>
      </c>
      <c r="Y29" s="16"/>
      <c r="Z29" s="16" t="str">
        <f t="shared" si="17"/>
        <v>0</v>
      </c>
      <c r="AA29" s="16"/>
      <c r="AB29" s="16" t="str">
        <f t="shared" si="18"/>
        <v>0</v>
      </c>
      <c r="AC29" s="16"/>
      <c r="AD29" s="16" t="str">
        <f t="shared" si="19"/>
        <v>2</v>
      </c>
      <c r="AE29" s="16"/>
      <c r="AF29" s="16" t="str">
        <f t="shared" si="20"/>
        <v>0</v>
      </c>
      <c r="AG29" s="16"/>
      <c r="AH29" s="16" t="str">
        <f t="shared" si="21"/>
        <v>0</v>
      </c>
      <c r="AI29" s="16"/>
      <c r="AJ29" s="16" t="str">
        <f t="shared" si="22"/>
        <v>0</v>
      </c>
      <c r="AK29" s="16"/>
      <c r="AL29" s="16" t="str">
        <f t="shared" si="23"/>
        <v>0</v>
      </c>
      <c r="AM29" s="16"/>
      <c r="AN29" s="16" t="str">
        <f t="shared" si="24"/>
        <v>0</v>
      </c>
      <c r="AO29" s="16"/>
      <c r="AP29" s="16" t="str">
        <f t="shared" si="25"/>
        <v>0</v>
      </c>
      <c r="AQ29" s="16"/>
      <c r="AR29" s="16" t="str">
        <f t="shared" si="26"/>
        <v>2</v>
      </c>
      <c r="AS29" s="16"/>
      <c r="AT29" s="16" t="str">
        <f t="shared" si="27"/>
        <v>0</v>
      </c>
      <c r="AU29" s="16"/>
      <c r="AV29" s="16" t="str">
        <f t="shared" si="28"/>
        <v>0</v>
      </c>
      <c r="AW29" s="16"/>
      <c r="AX29" s="16" t="str">
        <f t="shared" si="29"/>
        <v>0</v>
      </c>
      <c r="AY29" s="16"/>
      <c r="AZ29" s="5" t="str">
        <f t="shared" si="30"/>
        <v>2</v>
      </c>
      <c r="BA29" s="5">
        <f t="shared" si="0"/>
        <v>27</v>
      </c>
      <c r="BB29" s="16"/>
      <c r="BC29" s="16"/>
      <c r="BD29" s="16"/>
      <c r="BE29" s="16"/>
      <c r="BF29" s="16"/>
      <c r="BG29" s="5">
        <f t="shared" si="1"/>
        <v>0</v>
      </c>
      <c r="BH29" s="5" t="str">
        <f t="shared" si="31"/>
        <v>ป</v>
      </c>
      <c r="BI29" s="5">
        <f t="shared" si="2"/>
        <v>2</v>
      </c>
      <c r="BJ29" s="5" t="str">
        <f t="shared" si="32"/>
        <v>ป</v>
      </c>
      <c r="BK29" s="5">
        <f t="shared" si="3"/>
        <v>4</v>
      </c>
      <c r="BL29" s="5" t="str">
        <f t="shared" si="33"/>
        <v>ป</v>
      </c>
      <c r="BM29" s="5">
        <f t="shared" si="4"/>
        <v>4</v>
      </c>
      <c r="BN29" s="5" t="str">
        <f t="shared" si="34"/>
        <v>ป</v>
      </c>
      <c r="BO29" s="5">
        <f t="shared" si="5"/>
        <v>0</v>
      </c>
      <c r="BP29" s="5" t="str">
        <f t="shared" si="35"/>
        <v>ไม่มีจุดแข็ง</v>
      </c>
      <c r="BQ29" s="5">
        <f t="shared" si="36"/>
        <v>10</v>
      </c>
      <c r="BR29" s="5" t="str">
        <f t="shared" si="37"/>
        <v>ป</v>
      </c>
      <c r="BS29" s="5">
        <f t="shared" si="38"/>
        <v>0</v>
      </c>
      <c r="BT29" s="5" t="str">
        <f t="shared" si="39"/>
        <v>ป</v>
      </c>
    </row>
    <row r="30" spans="1:72" ht="18" customHeight="1" x14ac:dyDescent="0.5">
      <c r="A30" s="5">
        <v>28</v>
      </c>
      <c r="B30" s="13">
        <f>ประเมินตนเอง!B30</f>
        <v>0</v>
      </c>
      <c r="C30" s="16"/>
      <c r="D30" s="16" t="str">
        <f t="shared" si="6"/>
        <v>0</v>
      </c>
      <c r="E30" s="16"/>
      <c r="F30" s="16" t="str">
        <f t="shared" si="7"/>
        <v>0</v>
      </c>
      <c r="G30" s="16"/>
      <c r="H30" s="16" t="str">
        <f t="shared" si="8"/>
        <v>0</v>
      </c>
      <c r="I30" s="16"/>
      <c r="J30" s="16" t="str">
        <f t="shared" si="9"/>
        <v>0</v>
      </c>
      <c r="K30" s="16"/>
      <c r="L30" s="16" t="str">
        <f t="shared" si="10"/>
        <v>0</v>
      </c>
      <c r="M30" s="16"/>
      <c r="N30" s="16" t="str">
        <f t="shared" si="11"/>
        <v>0</v>
      </c>
      <c r="O30" s="16"/>
      <c r="P30" s="16" t="str">
        <f t="shared" si="12"/>
        <v>2</v>
      </c>
      <c r="Q30" s="16"/>
      <c r="R30" s="16" t="str">
        <f t="shared" si="13"/>
        <v>0</v>
      </c>
      <c r="S30" s="16"/>
      <c r="T30" s="16" t="str">
        <f t="shared" si="14"/>
        <v>0</v>
      </c>
      <c r="U30" s="16"/>
      <c r="V30" s="16" t="str">
        <f t="shared" si="15"/>
        <v>0</v>
      </c>
      <c r="W30" s="16"/>
      <c r="X30" s="16" t="str">
        <f t="shared" si="16"/>
        <v>2</v>
      </c>
      <c r="Y30" s="16"/>
      <c r="Z30" s="16" t="str">
        <f t="shared" si="17"/>
        <v>0</v>
      </c>
      <c r="AA30" s="16"/>
      <c r="AB30" s="16" t="str">
        <f t="shared" si="18"/>
        <v>0</v>
      </c>
      <c r="AC30" s="16"/>
      <c r="AD30" s="16" t="str">
        <f t="shared" si="19"/>
        <v>2</v>
      </c>
      <c r="AE30" s="16"/>
      <c r="AF30" s="16" t="str">
        <f t="shared" si="20"/>
        <v>0</v>
      </c>
      <c r="AG30" s="16"/>
      <c r="AH30" s="16" t="str">
        <f t="shared" si="21"/>
        <v>0</v>
      </c>
      <c r="AI30" s="16"/>
      <c r="AJ30" s="16" t="str">
        <f t="shared" si="22"/>
        <v>0</v>
      </c>
      <c r="AK30" s="16"/>
      <c r="AL30" s="16" t="str">
        <f t="shared" si="23"/>
        <v>0</v>
      </c>
      <c r="AM30" s="16"/>
      <c r="AN30" s="16" t="str">
        <f t="shared" si="24"/>
        <v>0</v>
      </c>
      <c r="AO30" s="16"/>
      <c r="AP30" s="16" t="str">
        <f t="shared" si="25"/>
        <v>0</v>
      </c>
      <c r="AQ30" s="16"/>
      <c r="AR30" s="16" t="str">
        <f t="shared" si="26"/>
        <v>2</v>
      </c>
      <c r="AS30" s="16"/>
      <c r="AT30" s="16" t="str">
        <f t="shared" si="27"/>
        <v>0</v>
      </c>
      <c r="AU30" s="16"/>
      <c r="AV30" s="16" t="str">
        <f t="shared" si="28"/>
        <v>0</v>
      </c>
      <c r="AW30" s="16"/>
      <c r="AX30" s="16" t="str">
        <f t="shared" si="29"/>
        <v>0</v>
      </c>
      <c r="AY30" s="16"/>
      <c r="AZ30" s="5" t="str">
        <f t="shared" si="30"/>
        <v>2</v>
      </c>
      <c r="BA30" s="5">
        <f t="shared" si="0"/>
        <v>28</v>
      </c>
      <c r="BB30" s="16"/>
      <c r="BC30" s="16"/>
      <c r="BD30" s="16"/>
      <c r="BE30" s="16"/>
      <c r="BF30" s="16"/>
      <c r="BG30" s="5">
        <f t="shared" si="1"/>
        <v>0</v>
      </c>
      <c r="BH30" s="5" t="str">
        <f t="shared" si="31"/>
        <v>ป</v>
      </c>
      <c r="BI30" s="5">
        <f t="shared" si="2"/>
        <v>2</v>
      </c>
      <c r="BJ30" s="5" t="str">
        <f t="shared" si="32"/>
        <v>ป</v>
      </c>
      <c r="BK30" s="5">
        <f t="shared" si="3"/>
        <v>4</v>
      </c>
      <c r="BL30" s="5" t="str">
        <f t="shared" si="33"/>
        <v>ป</v>
      </c>
      <c r="BM30" s="5">
        <f t="shared" si="4"/>
        <v>4</v>
      </c>
      <c r="BN30" s="5" t="str">
        <f t="shared" si="34"/>
        <v>ป</v>
      </c>
      <c r="BO30" s="5">
        <f t="shared" si="5"/>
        <v>0</v>
      </c>
      <c r="BP30" s="5" t="str">
        <f t="shared" si="35"/>
        <v>ไม่มีจุดแข็ง</v>
      </c>
      <c r="BQ30" s="5">
        <f t="shared" si="36"/>
        <v>10</v>
      </c>
      <c r="BR30" s="5" t="str">
        <f t="shared" si="37"/>
        <v>ป</v>
      </c>
      <c r="BS30" s="5">
        <f t="shared" si="38"/>
        <v>0</v>
      </c>
      <c r="BT30" s="5" t="str">
        <f t="shared" si="39"/>
        <v>ป</v>
      </c>
    </row>
    <row r="31" spans="1:72" ht="18" customHeight="1" x14ac:dyDescent="0.5">
      <c r="A31" s="5">
        <v>29</v>
      </c>
      <c r="B31" s="13">
        <f>ประเมินตนเอง!B31</f>
        <v>0</v>
      </c>
      <c r="C31" s="16"/>
      <c r="D31" s="16" t="str">
        <f t="shared" si="6"/>
        <v>0</v>
      </c>
      <c r="E31" s="16"/>
      <c r="F31" s="16" t="str">
        <f t="shared" si="7"/>
        <v>0</v>
      </c>
      <c r="G31" s="16"/>
      <c r="H31" s="16" t="str">
        <f t="shared" si="8"/>
        <v>0</v>
      </c>
      <c r="I31" s="16"/>
      <c r="J31" s="16" t="str">
        <f t="shared" si="9"/>
        <v>0</v>
      </c>
      <c r="K31" s="16"/>
      <c r="L31" s="16" t="str">
        <f t="shared" si="10"/>
        <v>0</v>
      </c>
      <c r="M31" s="16"/>
      <c r="N31" s="16" t="str">
        <f t="shared" si="11"/>
        <v>0</v>
      </c>
      <c r="O31" s="16"/>
      <c r="P31" s="16" t="str">
        <f t="shared" si="12"/>
        <v>2</v>
      </c>
      <c r="Q31" s="16"/>
      <c r="R31" s="16" t="str">
        <f t="shared" si="13"/>
        <v>0</v>
      </c>
      <c r="S31" s="16"/>
      <c r="T31" s="16" t="str">
        <f t="shared" si="14"/>
        <v>0</v>
      </c>
      <c r="U31" s="16"/>
      <c r="V31" s="16" t="str">
        <f t="shared" si="15"/>
        <v>0</v>
      </c>
      <c r="W31" s="16"/>
      <c r="X31" s="16" t="str">
        <f t="shared" si="16"/>
        <v>2</v>
      </c>
      <c r="Y31" s="16"/>
      <c r="Z31" s="16" t="str">
        <f t="shared" si="17"/>
        <v>0</v>
      </c>
      <c r="AA31" s="16"/>
      <c r="AB31" s="16" t="str">
        <f t="shared" si="18"/>
        <v>0</v>
      </c>
      <c r="AC31" s="16"/>
      <c r="AD31" s="16" t="str">
        <f t="shared" si="19"/>
        <v>2</v>
      </c>
      <c r="AE31" s="16"/>
      <c r="AF31" s="16" t="str">
        <f t="shared" si="20"/>
        <v>0</v>
      </c>
      <c r="AG31" s="16"/>
      <c r="AH31" s="16" t="str">
        <f t="shared" si="21"/>
        <v>0</v>
      </c>
      <c r="AI31" s="16"/>
      <c r="AJ31" s="16" t="str">
        <f t="shared" si="22"/>
        <v>0</v>
      </c>
      <c r="AK31" s="16"/>
      <c r="AL31" s="16" t="str">
        <f t="shared" si="23"/>
        <v>0</v>
      </c>
      <c r="AM31" s="16"/>
      <c r="AN31" s="16" t="str">
        <f t="shared" si="24"/>
        <v>0</v>
      </c>
      <c r="AO31" s="16"/>
      <c r="AP31" s="16" t="str">
        <f t="shared" si="25"/>
        <v>0</v>
      </c>
      <c r="AQ31" s="16"/>
      <c r="AR31" s="16" t="str">
        <f t="shared" si="26"/>
        <v>2</v>
      </c>
      <c r="AS31" s="16"/>
      <c r="AT31" s="16" t="str">
        <f t="shared" si="27"/>
        <v>0</v>
      </c>
      <c r="AU31" s="16"/>
      <c r="AV31" s="16" t="str">
        <f t="shared" si="28"/>
        <v>0</v>
      </c>
      <c r="AW31" s="16"/>
      <c r="AX31" s="16" t="str">
        <f t="shared" si="29"/>
        <v>0</v>
      </c>
      <c r="AY31" s="16"/>
      <c r="AZ31" s="5" t="str">
        <f t="shared" si="30"/>
        <v>2</v>
      </c>
      <c r="BA31" s="5">
        <f t="shared" si="0"/>
        <v>29</v>
      </c>
      <c r="BB31" s="16"/>
      <c r="BC31" s="16"/>
      <c r="BD31" s="16"/>
      <c r="BE31" s="16"/>
      <c r="BF31" s="16"/>
      <c r="BG31" s="5">
        <f t="shared" si="1"/>
        <v>0</v>
      </c>
      <c r="BH31" s="5" t="str">
        <f t="shared" si="31"/>
        <v>ป</v>
      </c>
      <c r="BI31" s="5">
        <f t="shared" si="2"/>
        <v>2</v>
      </c>
      <c r="BJ31" s="5" t="str">
        <f t="shared" si="32"/>
        <v>ป</v>
      </c>
      <c r="BK31" s="5">
        <f t="shared" si="3"/>
        <v>4</v>
      </c>
      <c r="BL31" s="5" t="str">
        <f t="shared" si="33"/>
        <v>ป</v>
      </c>
      <c r="BM31" s="5">
        <f t="shared" si="4"/>
        <v>4</v>
      </c>
      <c r="BN31" s="5" t="str">
        <f t="shared" si="34"/>
        <v>ป</v>
      </c>
      <c r="BO31" s="5">
        <f t="shared" si="5"/>
        <v>0</v>
      </c>
      <c r="BP31" s="5" t="str">
        <f t="shared" si="35"/>
        <v>ไม่มีจุดแข็ง</v>
      </c>
      <c r="BQ31" s="5">
        <f t="shared" si="36"/>
        <v>10</v>
      </c>
      <c r="BR31" s="5" t="str">
        <f t="shared" si="37"/>
        <v>ป</v>
      </c>
      <c r="BS31" s="5">
        <f t="shared" si="38"/>
        <v>0</v>
      </c>
      <c r="BT31" s="5" t="str">
        <f t="shared" si="39"/>
        <v>ป</v>
      </c>
    </row>
    <row r="32" spans="1:72" ht="18" customHeight="1" x14ac:dyDescent="0.5">
      <c r="A32" s="5">
        <v>30</v>
      </c>
      <c r="B32" s="13">
        <f>ประเมินตนเอง!B32</f>
        <v>0</v>
      </c>
      <c r="C32" s="16"/>
      <c r="D32" s="16" t="str">
        <f t="shared" si="6"/>
        <v>0</v>
      </c>
      <c r="E32" s="16"/>
      <c r="F32" s="16" t="str">
        <f t="shared" si="7"/>
        <v>0</v>
      </c>
      <c r="G32" s="16"/>
      <c r="H32" s="16" t="str">
        <f t="shared" si="8"/>
        <v>0</v>
      </c>
      <c r="I32" s="16"/>
      <c r="J32" s="16" t="str">
        <f t="shared" si="9"/>
        <v>0</v>
      </c>
      <c r="K32" s="16"/>
      <c r="L32" s="16" t="str">
        <f t="shared" si="10"/>
        <v>0</v>
      </c>
      <c r="M32" s="16"/>
      <c r="N32" s="16" t="str">
        <f t="shared" si="11"/>
        <v>0</v>
      </c>
      <c r="O32" s="16"/>
      <c r="P32" s="16" t="str">
        <f t="shared" si="12"/>
        <v>2</v>
      </c>
      <c r="Q32" s="16"/>
      <c r="R32" s="16" t="str">
        <f t="shared" si="13"/>
        <v>0</v>
      </c>
      <c r="S32" s="16"/>
      <c r="T32" s="16" t="str">
        <f t="shared" si="14"/>
        <v>0</v>
      </c>
      <c r="U32" s="16"/>
      <c r="V32" s="16" t="str">
        <f t="shared" si="15"/>
        <v>0</v>
      </c>
      <c r="W32" s="16"/>
      <c r="X32" s="16" t="str">
        <f t="shared" si="16"/>
        <v>2</v>
      </c>
      <c r="Y32" s="16"/>
      <c r="Z32" s="16" t="str">
        <f t="shared" si="17"/>
        <v>0</v>
      </c>
      <c r="AA32" s="16"/>
      <c r="AB32" s="16" t="str">
        <f t="shared" si="18"/>
        <v>0</v>
      </c>
      <c r="AC32" s="16"/>
      <c r="AD32" s="16" t="str">
        <f t="shared" si="19"/>
        <v>2</v>
      </c>
      <c r="AE32" s="16"/>
      <c r="AF32" s="16" t="str">
        <f t="shared" si="20"/>
        <v>0</v>
      </c>
      <c r="AG32" s="16"/>
      <c r="AH32" s="16" t="str">
        <f t="shared" si="21"/>
        <v>0</v>
      </c>
      <c r="AI32" s="16"/>
      <c r="AJ32" s="16" t="str">
        <f t="shared" si="22"/>
        <v>0</v>
      </c>
      <c r="AK32" s="16"/>
      <c r="AL32" s="16" t="str">
        <f t="shared" si="23"/>
        <v>0</v>
      </c>
      <c r="AM32" s="16"/>
      <c r="AN32" s="16" t="str">
        <f t="shared" si="24"/>
        <v>0</v>
      </c>
      <c r="AO32" s="16"/>
      <c r="AP32" s="16" t="str">
        <f t="shared" si="25"/>
        <v>0</v>
      </c>
      <c r="AQ32" s="16"/>
      <c r="AR32" s="16" t="str">
        <f t="shared" si="26"/>
        <v>2</v>
      </c>
      <c r="AS32" s="16"/>
      <c r="AT32" s="16" t="str">
        <f t="shared" si="27"/>
        <v>0</v>
      </c>
      <c r="AU32" s="16"/>
      <c r="AV32" s="16" t="str">
        <f t="shared" si="28"/>
        <v>0</v>
      </c>
      <c r="AW32" s="16"/>
      <c r="AX32" s="16" t="str">
        <f t="shared" si="29"/>
        <v>0</v>
      </c>
      <c r="AY32" s="16"/>
      <c r="AZ32" s="5" t="str">
        <f t="shared" si="30"/>
        <v>2</v>
      </c>
      <c r="BA32" s="5">
        <f t="shared" si="0"/>
        <v>30</v>
      </c>
      <c r="BB32" s="16"/>
      <c r="BC32" s="16"/>
      <c r="BD32" s="16"/>
      <c r="BE32" s="16"/>
      <c r="BF32" s="16"/>
      <c r="BG32" s="5">
        <f t="shared" si="1"/>
        <v>0</v>
      </c>
      <c r="BH32" s="5" t="str">
        <f t="shared" si="31"/>
        <v>ป</v>
      </c>
      <c r="BI32" s="5">
        <f t="shared" si="2"/>
        <v>2</v>
      </c>
      <c r="BJ32" s="5" t="str">
        <f t="shared" si="32"/>
        <v>ป</v>
      </c>
      <c r="BK32" s="5">
        <f t="shared" si="3"/>
        <v>4</v>
      </c>
      <c r="BL32" s="5" t="str">
        <f t="shared" si="33"/>
        <v>ป</v>
      </c>
      <c r="BM32" s="5">
        <f t="shared" si="4"/>
        <v>4</v>
      </c>
      <c r="BN32" s="5" t="str">
        <f t="shared" si="34"/>
        <v>ป</v>
      </c>
      <c r="BO32" s="5">
        <f t="shared" si="5"/>
        <v>0</v>
      </c>
      <c r="BP32" s="5" t="str">
        <f t="shared" si="35"/>
        <v>ไม่มีจุดแข็ง</v>
      </c>
      <c r="BQ32" s="5">
        <f t="shared" si="36"/>
        <v>10</v>
      </c>
      <c r="BR32" s="5" t="str">
        <f t="shared" si="37"/>
        <v>ป</v>
      </c>
      <c r="BS32" s="5">
        <f t="shared" si="38"/>
        <v>0</v>
      </c>
      <c r="BT32" s="5" t="str">
        <f t="shared" si="39"/>
        <v>ป</v>
      </c>
    </row>
    <row r="33" spans="1:72" ht="18" customHeight="1" x14ac:dyDescent="0.5">
      <c r="A33" s="5">
        <v>31</v>
      </c>
      <c r="B33" s="13">
        <f>ประเมินตนเอง!B33</f>
        <v>0</v>
      </c>
      <c r="C33" s="16"/>
      <c r="D33" s="16" t="str">
        <f t="shared" si="6"/>
        <v>0</v>
      </c>
      <c r="E33" s="16"/>
      <c r="F33" s="16" t="str">
        <f t="shared" si="7"/>
        <v>0</v>
      </c>
      <c r="G33" s="16"/>
      <c r="H33" s="16" t="str">
        <f t="shared" si="8"/>
        <v>0</v>
      </c>
      <c r="I33" s="16"/>
      <c r="J33" s="16" t="str">
        <f t="shared" si="9"/>
        <v>0</v>
      </c>
      <c r="K33" s="16"/>
      <c r="L33" s="16" t="str">
        <f t="shared" si="10"/>
        <v>0</v>
      </c>
      <c r="M33" s="16"/>
      <c r="N33" s="16" t="str">
        <f t="shared" si="11"/>
        <v>0</v>
      </c>
      <c r="O33" s="16"/>
      <c r="P33" s="16" t="str">
        <f t="shared" si="12"/>
        <v>2</v>
      </c>
      <c r="Q33" s="16"/>
      <c r="R33" s="16" t="str">
        <f t="shared" si="13"/>
        <v>0</v>
      </c>
      <c r="S33" s="16"/>
      <c r="T33" s="16" t="str">
        <f t="shared" si="14"/>
        <v>0</v>
      </c>
      <c r="U33" s="16"/>
      <c r="V33" s="16" t="str">
        <f t="shared" si="15"/>
        <v>0</v>
      </c>
      <c r="W33" s="16"/>
      <c r="X33" s="16" t="str">
        <f t="shared" si="16"/>
        <v>2</v>
      </c>
      <c r="Y33" s="16"/>
      <c r="Z33" s="16" t="str">
        <f t="shared" si="17"/>
        <v>0</v>
      </c>
      <c r="AA33" s="16"/>
      <c r="AB33" s="16" t="str">
        <f t="shared" si="18"/>
        <v>0</v>
      </c>
      <c r="AC33" s="16"/>
      <c r="AD33" s="16" t="str">
        <f t="shared" si="19"/>
        <v>2</v>
      </c>
      <c r="AE33" s="16"/>
      <c r="AF33" s="16" t="str">
        <f t="shared" si="20"/>
        <v>0</v>
      </c>
      <c r="AG33" s="16"/>
      <c r="AH33" s="16" t="str">
        <f t="shared" si="21"/>
        <v>0</v>
      </c>
      <c r="AI33" s="16"/>
      <c r="AJ33" s="16" t="str">
        <f t="shared" si="22"/>
        <v>0</v>
      </c>
      <c r="AK33" s="16"/>
      <c r="AL33" s="16" t="str">
        <f t="shared" si="23"/>
        <v>0</v>
      </c>
      <c r="AM33" s="16"/>
      <c r="AN33" s="16" t="str">
        <f t="shared" si="24"/>
        <v>0</v>
      </c>
      <c r="AO33" s="16"/>
      <c r="AP33" s="16" t="str">
        <f t="shared" si="25"/>
        <v>0</v>
      </c>
      <c r="AQ33" s="16"/>
      <c r="AR33" s="16" t="str">
        <f t="shared" si="26"/>
        <v>2</v>
      </c>
      <c r="AS33" s="16"/>
      <c r="AT33" s="16" t="str">
        <f t="shared" si="27"/>
        <v>0</v>
      </c>
      <c r="AU33" s="16"/>
      <c r="AV33" s="16" t="str">
        <f t="shared" si="28"/>
        <v>0</v>
      </c>
      <c r="AW33" s="16"/>
      <c r="AX33" s="16" t="str">
        <f t="shared" si="29"/>
        <v>0</v>
      </c>
      <c r="AY33" s="16"/>
      <c r="AZ33" s="5" t="str">
        <f t="shared" si="30"/>
        <v>2</v>
      </c>
      <c r="BA33" s="5">
        <f t="shared" si="0"/>
        <v>31</v>
      </c>
      <c r="BB33" s="16"/>
      <c r="BC33" s="16"/>
      <c r="BD33" s="16"/>
      <c r="BE33" s="16"/>
      <c r="BF33" s="16"/>
      <c r="BG33" s="5">
        <f t="shared" si="1"/>
        <v>0</v>
      </c>
      <c r="BH33" s="5" t="str">
        <f t="shared" si="31"/>
        <v>ป</v>
      </c>
      <c r="BI33" s="5">
        <f t="shared" si="2"/>
        <v>2</v>
      </c>
      <c r="BJ33" s="5" t="str">
        <f t="shared" si="32"/>
        <v>ป</v>
      </c>
      <c r="BK33" s="5">
        <f t="shared" si="3"/>
        <v>4</v>
      </c>
      <c r="BL33" s="5" t="str">
        <f t="shared" si="33"/>
        <v>ป</v>
      </c>
      <c r="BM33" s="5">
        <f t="shared" si="4"/>
        <v>4</v>
      </c>
      <c r="BN33" s="5" t="str">
        <f t="shared" si="34"/>
        <v>ป</v>
      </c>
      <c r="BO33" s="5">
        <f t="shared" si="5"/>
        <v>0</v>
      </c>
      <c r="BP33" s="5" t="str">
        <f t="shared" si="35"/>
        <v>ไม่มีจุดแข็ง</v>
      </c>
      <c r="BQ33" s="5">
        <f t="shared" si="36"/>
        <v>10</v>
      </c>
      <c r="BR33" s="5" t="str">
        <f t="shared" si="37"/>
        <v>ป</v>
      </c>
      <c r="BS33" s="5">
        <f t="shared" si="38"/>
        <v>0</v>
      </c>
      <c r="BT33" s="5" t="str">
        <f t="shared" si="39"/>
        <v>ป</v>
      </c>
    </row>
    <row r="34" spans="1:72" ht="18" customHeight="1" x14ac:dyDescent="0.5">
      <c r="A34" s="5">
        <v>32</v>
      </c>
      <c r="B34" s="13">
        <f>ประเมินตนเอง!B34</f>
        <v>0</v>
      </c>
      <c r="C34" s="16"/>
      <c r="D34" s="16" t="str">
        <f t="shared" si="6"/>
        <v>0</v>
      </c>
      <c r="E34" s="16"/>
      <c r="F34" s="16" t="str">
        <f t="shared" si="7"/>
        <v>0</v>
      </c>
      <c r="G34" s="16"/>
      <c r="H34" s="16" t="str">
        <f t="shared" si="8"/>
        <v>0</v>
      </c>
      <c r="I34" s="16"/>
      <c r="J34" s="16" t="str">
        <f t="shared" si="9"/>
        <v>0</v>
      </c>
      <c r="K34" s="16"/>
      <c r="L34" s="16" t="str">
        <f t="shared" si="10"/>
        <v>0</v>
      </c>
      <c r="M34" s="16"/>
      <c r="N34" s="16" t="str">
        <f t="shared" si="11"/>
        <v>0</v>
      </c>
      <c r="O34" s="16"/>
      <c r="P34" s="16" t="str">
        <f t="shared" si="12"/>
        <v>2</v>
      </c>
      <c r="Q34" s="16"/>
      <c r="R34" s="16" t="str">
        <f t="shared" si="13"/>
        <v>0</v>
      </c>
      <c r="S34" s="16"/>
      <c r="T34" s="16" t="str">
        <f t="shared" si="14"/>
        <v>0</v>
      </c>
      <c r="U34" s="16"/>
      <c r="V34" s="16" t="str">
        <f t="shared" si="15"/>
        <v>0</v>
      </c>
      <c r="W34" s="16"/>
      <c r="X34" s="16" t="str">
        <f t="shared" si="16"/>
        <v>2</v>
      </c>
      <c r="Y34" s="16"/>
      <c r="Z34" s="16" t="str">
        <f t="shared" si="17"/>
        <v>0</v>
      </c>
      <c r="AA34" s="16"/>
      <c r="AB34" s="16" t="str">
        <f t="shared" si="18"/>
        <v>0</v>
      </c>
      <c r="AC34" s="16"/>
      <c r="AD34" s="16" t="str">
        <f t="shared" si="19"/>
        <v>2</v>
      </c>
      <c r="AE34" s="16"/>
      <c r="AF34" s="16" t="str">
        <f t="shared" si="20"/>
        <v>0</v>
      </c>
      <c r="AG34" s="16"/>
      <c r="AH34" s="16" t="str">
        <f t="shared" si="21"/>
        <v>0</v>
      </c>
      <c r="AI34" s="16"/>
      <c r="AJ34" s="16" t="str">
        <f t="shared" si="22"/>
        <v>0</v>
      </c>
      <c r="AK34" s="16"/>
      <c r="AL34" s="16" t="str">
        <f t="shared" si="23"/>
        <v>0</v>
      </c>
      <c r="AM34" s="16"/>
      <c r="AN34" s="16" t="str">
        <f t="shared" si="24"/>
        <v>0</v>
      </c>
      <c r="AO34" s="16"/>
      <c r="AP34" s="16" t="str">
        <f t="shared" si="25"/>
        <v>0</v>
      </c>
      <c r="AQ34" s="16"/>
      <c r="AR34" s="16" t="str">
        <f t="shared" si="26"/>
        <v>2</v>
      </c>
      <c r="AS34" s="16"/>
      <c r="AT34" s="16" t="str">
        <f t="shared" si="27"/>
        <v>0</v>
      </c>
      <c r="AU34" s="16"/>
      <c r="AV34" s="16" t="str">
        <f t="shared" si="28"/>
        <v>0</v>
      </c>
      <c r="AW34" s="16"/>
      <c r="AX34" s="16" t="str">
        <f t="shared" si="29"/>
        <v>0</v>
      </c>
      <c r="AY34" s="16"/>
      <c r="AZ34" s="5" t="str">
        <f t="shared" si="30"/>
        <v>2</v>
      </c>
      <c r="BA34" s="5">
        <f t="shared" si="0"/>
        <v>32</v>
      </c>
      <c r="BB34" s="16"/>
      <c r="BC34" s="16"/>
      <c r="BD34" s="16"/>
      <c r="BE34" s="16"/>
      <c r="BF34" s="16"/>
      <c r="BG34" s="5">
        <f t="shared" si="1"/>
        <v>0</v>
      </c>
      <c r="BH34" s="5" t="str">
        <f t="shared" si="31"/>
        <v>ป</v>
      </c>
      <c r="BI34" s="5">
        <f t="shared" si="2"/>
        <v>2</v>
      </c>
      <c r="BJ34" s="5" t="str">
        <f t="shared" si="32"/>
        <v>ป</v>
      </c>
      <c r="BK34" s="5">
        <f t="shared" si="3"/>
        <v>4</v>
      </c>
      <c r="BL34" s="5" t="str">
        <f t="shared" si="33"/>
        <v>ป</v>
      </c>
      <c r="BM34" s="5">
        <f t="shared" si="4"/>
        <v>4</v>
      </c>
      <c r="BN34" s="5" t="str">
        <f t="shared" si="34"/>
        <v>ป</v>
      </c>
      <c r="BO34" s="5">
        <f t="shared" si="5"/>
        <v>0</v>
      </c>
      <c r="BP34" s="5" t="str">
        <f t="shared" si="35"/>
        <v>ไม่มีจุดแข็ง</v>
      </c>
      <c r="BQ34" s="5">
        <f t="shared" si="36"/>
        <v>10</v>
      </c>
      <c r="BR34" s="5" t="str">
        <f t="shared" si="37"/>
        <v>ป</v>
      </c>
      <c r="BS34" s="5">
        <f t="shared" si="38"/>
        <v>0</v>
      </c>
      <c r="BT34" s="5" t="str">
        <f t="shared" si="39"/>
        <v>ป</v>
      </c>
    </row>
    <row r="35" spans="1:72" ht="18" customHeight="1" x14ac:dyDescent="0.5">
      <c r="A35" s="5">
        <v>33</v>
      </c>
      <c r="B35" s="13">
        <f>ประเมินตนเอง!B35</f>
        <v>0</v>
      </c>
      <c r="C35" s="16"/>
      <c r="D35" s="16" t="str">
        <f t="shared" si="6"/>
        <v>0</v>
      </c>
      <c r="E35" s="16"/>
      <c r="F35" s="16" t="str">
        <f t="shared" si="7"/>
        <v>0</v>
      </c>
      <c r="G35" s="16"/>
      <c r="H35" s="16" t="str">
        <f t="shared" si="8"/>
        <v>0</v>
      </c>
      <c r="I35" s="16"/>
      <c r="J35" s="16" t="str">
        <f t="shared" si="9"/>
        <v>0</v>
      </c>
      <c r="K35" s="16"/>
      <c r="L35" s="16" t="str">
        <f t="shared" si="10"/>
        <v>0</v>
      </c>
      <c r="M35" s="16"/>
      <c r="N35" s="16" t="str">
        <f t="shared" si="11"/>
        <v>0</v>
      </c>
      <c r="O35" s="16"/>
      <c r="P35" s="16" t="str">
        <f t="shared" si="12"/>
        <v>2</v>
      </c>
      <c r="Q35" s="16"/>
      <c r="R35" s="16" t="str">
        <f t="shared" si="13"/>
        <v>0</v>
      </c>
      <c r="S35" s="16"/>
      <c r="T35" s="16" t="str">
        <f t="shared" si="14"/>
        <v>0</v>
      </c>
      <c r="U35" s="16"/>
      <c r="V35" s="16" t="str">
        <f t="shared" si="15"/>
        <v>0</v>
      </c>
      <c r="W35" s="16"/>
      <c r="X35" s="16" t="str">
        <f t="shared" si="16"/>
        <v>2</v>
      </c>
      <c r="Y35" s="16"/>
      <c r="Z35" s="16" t="str">
        <f t="shared" si="17"/>
        <v>0</v>
      </c>
      <c r="AA35" s="16"/>
      <c r="AB35" s="16" t="str">
        <f t="shared" si="18"/>
        <v>0</v>
      </c>
      <c r="AC35" s="16"/>
      <c r="AD35" s="16" t="str">
        <f t="shared" si="19"/>
        <v>2</v>
      </c>
      <c r="AE35" s="16"/>
      <c r="AF35" s="16" t="str">
        <f t="shared" si="20"/>
        <v>0</v>
      </c>
      <c r="AG35" s="16"/>
      <c r="AH35" s="16" t="str">
        <f t="shared" si="21"/>
        <v>0</v>
      </c>
      <c r="AI35" s="16"/>
      <c r="AJ35" s="16" t="str">
        <f t="shared" si="22"/>
        <v>0</v>
      </c>
      <c r="AK35" s="16"/>
      <c r="AL35" s="16" t="str">
        <f t="shared" si="23"/>
        <v>0</v>
      </c>
      <c r="AM35" s="16"/>
      <c r="AN35" s="16" t="str">
        <f t="shared" si="24"/>
        <v>0</v>
      </c>
      <c r="AO35" s="16"/>
      <c r="AP35" s="16" t="str">
        <f t="shared" si="25"/>
        <v>0</v>
      </c>
      <c r="AQ35" s="16"/>
      <c r="AR35" s="16" t="str">
        <f t="shared" si="26"/>
        <v>2</v>
      </c>
      <c r="AS35" s="16"/>
      <c r="AT35" s="16" t="str">
        <f t="shared" si="27"/>
        <v>0</v>
      </c>
      <c r="AU35" s="16"/>
      <c r="AV35" s="16" t="str">
        <f t="shared" si="28"/>
        <v>0</v>
      </c>
      <c r="AW35" s="16"/>
      <c r="AX35" s="16" t="str">
        <f t="shared" si="29"/>
        <v>0</v>
      </c>
      <c r="AY35" s="16"/>
      <c r="AZ35" s="5" t="str">
        <f t="shared" si="30"/>
        <v>2</v>
      </c>
      <c r="BA35" s="5">
        <f t="shared" si="0"/>
        <v>33</v>
      </c>
      <c r="BB35" s="16"/>
      <c r="BC35" s="16"/>
      <c r="BD35" s="16"/>
      <c r="BE35" s="16"/>
      <c r="BF35" s="16"/>
      <c r="BG35" s="5">
        <f t="shared" si="1"/>
        <v>0</v>
      </c>
      <c r="BH35" s="5" t="str">
        <f t="shared" si="31"/>
        <v>ป</v>
      </c>
      <c r="BI35" s="5">
        <f t="shared" si="2"/>
        <v>2</v>
      </c>
      <c r="BJ35" s="5" t="str">
        <f t="shared" si="32"/>
        <v>ป</v>
      </c>
      <c r="BK35" s="5">
        <f t="shared" si="3"/>
        <v>4</v>
      </c>
      <c r="BL35" s="5" t="str">
        <f t="shared" si="33"/>
        <v>ป</v>
      </c>
      <c r="BM35" s="5">
        <f t="shared" si="4"/>
        <v>4</v>
      </c>
      <c r="BN35" s="5" t="str">
        <f t="shared" si="34"/>
        <v>ป</v>
      </c>
      <c r="BO35" s="5">
        <f t="shared" si="5"/>
        <v>0</v>
      </c>
      <c r="BP35" s="5" t="str">
        <f t="shared" si="35"/>
        <v>ไม่มีจุดแข็ง</v>
      </c>
      <c r="BQ35" s="5">
        <f t="shared" si="36"/>
        <v>10</v>
      </c>
      <c r="BR35" s="5" t="str">
        <f t="shared" si="37"/>
        <v>ป</v>
      </c>
      <c r="BS35" s="5">
        <f t="shared" si="38"/>
        <v>0</v>
      </c>
      <c r="BT35" s="5" t="str">
        <f t="shared" si="39"/>
        <v>ป</v>
      </c>
    </row>
    <row r="36" spans="1:72" ht="18" customHeight="1" x14ac:dyDescent="0.5">
      <c r="A36" s="5">
        <v>34</v>
      </c>
      <c r="B36" s="13">
        <f>ประเมินตนเอง!B36</f>
        <v>0</v>
      </c>
      <c r="C36" s="16"/>
      <c r="D36" s="16" t="str">
        <f t="shared" si="6"/>
        <v>0</v>
      </c>
      <c r="E36" s="16"/>
      <c r="F36" s="16" t="str">
        <f t="shared" si="7"/>
        <v>0</v>
      </c>
      <c r="G36" s="16"/>
      <c r="H36" s="16" t="str">
        <f t="shared" si="8"/>
        <v>0</v>
      </c>
      <c r="I36" s="16"/>
      <c r="J36" s="16" t="str">
        <f t="shared" si="9"/>
        <v>0</v>
      </c>
      <c r="K36" s="16"/>
      <c r="L36" s="16" t="str">
        <f t="shared" si="10"/>
        <v>0</v>
      </c>
      <c r="M36" s="16"/>
      <c r="N36" s="16" t="str">
        <f t="shared" si="11"/>
        <v>0</v>
      </c>
      <c r="O36" s="16"/>
      <c r="P36" s="16" t="str">
        <f t="shared" si="12"/>
        <v>2</v>
      </c>
      <c r="Q36" s="16"/>
      <c r="R36" s="16" t="str">
        <f t="shared" si="13"/>
        <v>0</v>
      </c>
      <c r="S36" s="16"/>
      <c r="T36" s="16" t="str">
        <f t="shared" si="14"/>
        <v>0</v>
      </c>
      <c r="U36" s="16"/>
      <c r="V36" s="16" t="str">
        <f t="shared" si="15"/>
        <v>0</v>
      </c>
      <c r="W36" s="16"/>
      <c r="X36" s="16" t="str">
        <f t="shared" si="16"/>
        <v>2</v>
      </c>
      <c r="Y36" s="16"/>
      <c r="Z36" s="16" t="str">
        <f t="shared" si="17"/>
        <v>0</v>
      </c>
      <c r="AA36" s="16"/>
      <c r="AB36" s="16" t="str">
        <f t="shared" si="18"/>
        <v>0</v>
      </c>
      <c r="AC36" s="16"/>
      <c r="AD36" s="16" t="str">
        <f t="shared" si="19"/>
        <v>2</v>
      </c>
      <c r="AE36" s="16"/>
      <c r="AF36" s="16" t="str">
        <f t="shared" si="20"/>
        <v>0</v>
      </c>
      <c r="AG36" s="16"/>
      <c r="AH36" s="16" t="str">
        <f t="shared" si="21"/>
        <v>0</v>
      </c>
      <c r="AI36" s="16"/>
      <c r="AJ36" s="16" t="str">
        <f t="shared" si="22"/>
        <v>0</v>
      </c>
      <c r="AK36" s="16"/>
      <c r="AL36" s="16" t="str">
        <f t="shared" si="23"/>
        <v>0</v>
      </c>
      <c r="AM36" s="16"/>
      <c r="AN36" s="16" t="str">
        <f t="shared" si="24"/>
        <v>0</v>
      </c>
      <c r="AO36" s="16"/>
      <c r="AP36" s="16" t="str">
        <f t="shared" si="25"/>
        <v>0</v>
      </c>
      <c r="AQ36" s="16"/>
      <c r="AR36" s="16" t="str">
        <f t="shared" si="26"/>
        <v>2</v>
      </c>
      <c r="AS36" s="16"/>
      <c r="AT36" s="16" t="str">
        <f t="shared" si="27"/>
        <v>0</v>
      </c>
      <c r="AU36" s="16"/>
      <c r="AV36" s="16" t="str">
        <f t="shared" si="28"/>
        <v>0</v>
      </c>
      <c r="AW36" s="16"/>
      <c r="AX36" s="16" t="str">
        <f t="shared" si="29"/>
        <v>0</v>
      </c>
      <c r="AY36" s="16"/>
      <c r="AZ36" s="5" t="str">
        <f t="shared" si="30"/>
        <v>2</v>
      </c>
      <c r="BA36" s="5">
        <f t="shared" si="0"/>
        <v>34</v>
      </c>
      <c r="BB36" s="16"/>
      <c r="BC36" s="16"/>
      <c r="BD36" s="16"/>
      <c r="BE36" s="16"/>
      <c r="BF36" s="16"/>
      <c r="BG36" s="5">
        <f t="shared" si="1"/>
        <v>0</v>
      </c>
      <c r="BH36" s="5" t="str">
        <f t="shared" si="31"/>
        <v>ป</v>
      </c>
      <c r="BI36" s="5">
        <f t="shared" si="2"/>
        <v>2</v>
      </c>
      <c r="BJ36" s="5" t="str">
        <f t="shared" si="32"/>
        <v>ป</v>
      </c>
      <c r="BK36" s="5">
        <f t="shared" si="3"/>
        <v>4</v>
      </c>
      <c r="BL36" s="5" t="str">
        <f t="shared" si="33"/>
        <v>ป</v>
      </c>
      <c r="BM36" s="5">
        <f t="shared" si="4"/>
        <v>4</v>
      </c>
      <c r="BN36" s="5" t="str">
        <f t="shared" si="34"/>
        <v>ป</v>
      </c>
      <c r="BO36" s="5">
        <f t="shared" si="5"/>
        <v>0</v>
      </c>
      <c r="BP36" s="5" t="str">
        <f t="shared" si="35"/>
        <v>ไม่มีจุดแข็ง</v>
      </c>
      <c r="BQ36" s="5">
        <f t="shared" si="36"/>
        <v>10</v>
      </c>
      <c r="BR36" s="5" t="str">
        <f t="shared" si="37"/>
        <v>ป</v>
      </c>
      <c r="BS36" s="5">
        <f t="shared" si="38"/>
        <v>0</v>
      </c>
      <c r="BT36" s="5" t="str">
        <f t="shared" si="39"/>
        <v>ป</v>
      </c>
    </row>
    <row r="37" spans="1:72" ht="18" customHeight="1" x14ac:dyDescent="0.5">
      <c r="A37" s="5">
        <v>35</v>
      </c>
      <c r="B37" s="13">
        <f>ประเมินตนเอง!B37</f>
        <v>0</v>
      </c>
      <c r="C37" s="16"/>
      <c r="D37" s="16" t="str">
        <f t="shared" si="6"/>
        <v>0</v>
      </c>
      <c r="E37" s="16"/>
      <c r="F37" s="16" t="str">
        <f t="shared" si="7"/>
        <v>0</v>
      </c>
      <c r="G37" s="16"/>
      <c r="H37" s="16" t="str">
        <f t="shared" si="8"/>
        <v>0</v>
      </c>
      <c r="I37" s="16"/>
      <c r="J37" s="16" t="str">
        <f t="shared" si="9"/>
        <v>0</v>
      </c>
      <c r="K37" s="16"/>
      <c r="L37" s="16" t="str">
        <f t="shared" si="10"/>
        <v>0</v>
      </c>
      <c r="M37" s="16"/>
      <c r="N37" s="16" t="str">
        <f t="shared" si="11"/>
        <v>0</v>
      </c>
      <c r="O37" s="16"/>
      <c r="P37" s="16" t="str">
        <f t="shared" si="12"/>
        <v>2</v>
      </c>
      <c r="Q37" s="16"/>
      <c r="R37" s="16" t="str">
        <f t="shared" si="13"/>
        <v>0</v>
      </c>
      <c r="S37" s="16"/>
      <c r="T37" s="16" t="str">
        <f t="shared" si="14"/>
        <v>0</v>
      </c>
      <c r="U37" s="16"/>
      <c r="V37" s="16" t="str">
        <f t="shared" si="15"/>
        <v>0</v>
      </c>
      <c r="W37" s="16"/>
      <c r="X37" s="16" t="str">
        <f t="shared" si="16"/>
        <v>2</v>
      </c>
      <c r="Y37" s="16"/>
      <c r="Z37" s="16" t="str">
        <f t="shared" si="17"/>
        <v>0</v>
      </c>
      <c r="AA37" s="16"/>
      <c r="AB37" s="16" t="str">
        <f t="shared" si="18"/>
        <v>0</v>
      </c>
      <c r="AC37" s="16"/>
      <c r="AD37" s="16" t="str">
        <f t="shared" si="19"/>
        <v>2</v>
      </c>
      <c r="AE37" s="16"/>
      <c r="AF37" s="16" t="str">
        <f t="shared" si="20"/>
        <v>0</v>
      </c>
      <c r="AG37" s="16"/>
      <c r="AH37" s="16" t="str">
        <f t="shared" si="21"/>
        <v>0</v>
      </c>
      <c r="AI37" s="16"/>
      <c r="AJ37" s="16" t="str">
        <f t="shared" si="22"/>
        <v>0</v>
      </c>
      <c r="AK37" s="16"/>
      <c r="AL37" s="16" t="str">
        <f t="shared" si="23"/>
        <v>0</v>
      </c>
      <c r="AM37" s="16"/>
      <c r="AN37" s="16" t="str">
        <f t="shared" si="24"/>
        <v>0</v>
      </c>
      <c r="AO37" s="16"/>
      <c r="AP37" s="16" t="str">
        <f t="shared" si="25"/>
        <v>0</v>
      </c>
      <c r="AQ37" s="16"/>
      <c r="AR37" s="16" t="str">
        <f t="shared" si="26"/>
        <v>2</v>
      </c>
      <c r="AS37" s="16"/>
      <c r="AT37" s="16" t="str">
        <f t="shared" si="27"/>
        <v>0</v>
      </c>
      <c r="AU37" s="16"/>
      <c r="AV37" s="16" t="str">
        <f t="shared" si="28"/>
        <v>0</v>
      </c>
      <c r="AW37" s="16"/>
      <c r="AX37" s="16" t="str">
        <f t="shared" si="29"/>
        <v>0</v>
      </c>
      <c r="AY37" s="16"/>
      <c r="AZ37" s="5" t="str">
        <f t="shared" si="30"/>
        <v>2</v>
      </c>
      <c r="BA37" s="5">
        <f t="shared" si="0"/>
        <v>35</v>
      </c>
      <c r="BB37" s="16"/>
      <c r="BC37" s="16"/>
      <c r="BD37" s="16"/>
      <c r="BE37" s="16"/>
      <c r="BF37" s="16"/>
      <c r="BG37" s="5">
        <f t="shared" si="1"/>
        <v>0</v>
      </c>
      <c r="BH37" s="5" t="str">
        <f t="shared" si="31"/>
        <v>ป</v>
      </c>
      <c r="BI37" s="5">
        <f t="shared" si="2"/>
        <v>2</v>
      </c>
      <c r="BJ37" s="5" t="str">
        <f t="shared" si="32"/>
        <v>ป</v>
      </c>
      <c r="BK37" s="5">
        <f t="shared" si="3"/>
        <v>4</v>
      </c>
      <c r="BL37" s="5" t="str">
        <f t="shared" si="33"/>
        <v>ป</v>
      </c>
      <c r="BM37" s="5">
        <f t="shared" si="4"/>
        <v>4</v>
      </c>
      <c r="BN37" s="5" t="str">
        <f t="shared" si="34"/>
        <v>ป</v>
      </c>
      <c r="BO37" s="5">
        <f t="shared" si="5"/>
        <v>0</v>
      </c>
      <c r="BP37" s="5" t="str">
        <f t="shared" si="35"/>
        <v>ไม่มีจุดแข็ง</v>
      </c>
      <c r="BQ37" s="5">
        <f t="shared" si="36"/>
        <v>10</v>
      </c>
      <c r="BR37" s="5" t="str">
        <f t="shared" si="37"/>
        <v>ป</v>
      </c>
      <c r="BS37" s="5">
        <f t="shared" si="38"/>
        <v>0</v>
      </c>
      <c r="BT37" s="5" t="str">
        <f t="shared" si="39"/>
        <v>ป</v>
      </c>
    </row>
    <row r="38" spans="1:72" ht="18" customHeight="1" x14ac:dyDescent="0.5">
      <c r="A38" s="5">
        <v>36</v>
      </c>
      <c r="B38" s="13">
        <f>ประเมินตนเอง!B38</f>
        <v>0</v>
      </c>
      <c r="C38" s="16"/>
      <c r="D38" s="16" t="str">
        <f t="shared" si="6"/>
        <v>0</v>
      </c>
      <c r="E38" s="16"/>
      <c r="F38" s="16" t="str">
        <f t="shared" si="7"/>
        <v>0</v>
      </c>
      <c r="G38" s="16"/>
      <c r="H38" s="16" t="str">
        <f t="shared" si="8"/>
        <v>0</v>
      </c>
      <c r="I38" s="16"/>
      <c r="J38" s="16" t="str">
        <f t="shared" si="9"/>
        <v>0</v>
      </c>
      <c r="K38" s="16"/>
      <c r="L38" s="16" t="str">
        <f t="shared" si="10"/>
        <v>0</v>
      </c>
      <c r="M38" s="16"/>
      <c r="N38" s="16" t="str">
        <f t="shared" si="11"/>
        <v>0</v>
      </c>
      <c r="O38" s="16"/>
      <c r="P38" s="16" t="str">
        <f t="shared" si="12"/>
        <v>2</v>
      </c>
      <c r="Q38" s="16"/>
      <c r="R38" s="16" t="str">
        <f t="shared" si="13"/>
        <v>0</v>
      </c>
      <c r="S38" s="16"/>
      <c r="T38" s="16" t="str">
        <f t="shared" si="14"/>
        <v>0</v>
      </c>
      <c r="U38" s="16"/>
      <c r="V38" s="16" t="str">
        <f t="shared" si="15"/>
        <v>0</v>
      </c>
      <c r="W38" s="16"/>
      <c r="X38" s="16" t="str">
        <f t="shared" si="16"/>
        <v>2</v>
      </c>
      <c r="Y38" s="16"/>
      <c r="Z38" s="16" t="str">
        <f t="shared" si="17"/>
        <v>0</v>
      </c>
      <c r="AA38" s="16"/>
      <c r="AB38" s="16" t="str">
        <f t="shared" si="18"/>
        <v>0</v>
      </c>
      <c r="AC38" s="16"/>
      <c r="AD38" s="16" t="str">
        <f t="shared" si="19"/>
        <v>2</v>
      </c>
      <c r="AE38" s="16"/>
      <c r="AF38" s="16" t="str">
        <f t="shared" si="20"/>
        <v>0</v>
      </c>
      <c r="AG38" s="16"/>
      <c r="AH38" s="16" t="str">
        <f t="shared" si="21"/>
        <v>0</v>
      </c>
      <c r="AI38" s="16"/>
      <c r="AJ38" s="16" t="str">
        <f t="shared" si="22"/>
        <v>0</v>
      </c>
      <c r="AK38" s="16"/>
      <c r="AL38" s="16" t="str">
        <f t="shared" si="23"/>
        <v>0</v>
      </c>
      <c r="AM38" s="16"/>
      <c r="AN38" s="16" t="str">
        <f t="shared" si="24"/>
        <v>0</v>
      </c>
      <c r="AO38" s="16"/>
      <c r="AP38" s="16" t="str">
        <f t="shared" si="25"/>
        <v>0</v>
      </c>
      <c r="AQ38" s="16"/>
      <c r="AR38" s="16" t="str">
        <f t="shared" si="26"/>
        <v>2</v>
      </c>
      <c r="AS38" s="16"/>
      <c r="AT38" s="16" t="str">
        <f t="shared" si="27"/>
        <v>0</v>
      </c>
      <c r="AU38" s="16"/>
      <c r="AV38" s="16" t="str">
        <f t="shared" si="28"/>
        <v>0</v>
      </c>
      <c r="AW38" s="16"/>
      <c r="AX38" s="16" t="str">
        <f t="shared" si="29"/>
        <v>0</v>
      </c>
      <c r="AY38" s="16"/>
      <c r="AZ38" s="5" t="str">
        <f t="shared" si="30"/>
        <v>2</v>
      </c>
      <c r="BA38" s="5">
        <f t="shared" si="0"/>
        <v>36</v>
      </c>
      <c r="BB38" s="16"/>
      <c r="BC38" s="16"/>
      <c r="BD38" s="16"/>
      <c r="BE38" s="16"/>
      <c r="BF38" s="16"/>
      <c r="BG38" s="5">
        <f t="shared" si="1"/>
        <v>0</v>
      </c>
      <c r="BH38" s="5" t="str">
        <f t="shared" si="31"/>
        <v>ป</v>
      </c>
      <c r="BI38" s="5">
        <f t="shared" si="2"/>
        <v>2</v>
      </c>
      <c r="BJ38" s="5" t="str">
        <f t="shared" si="32"/>
        <v>ป</v>
      </c>
      <c r="BK38" s="5">
        <f t="shared" si="3"/>
        <v>4</v>
      </c>
      <c r="BL38" s="5" t="str">
        <f t="shared" si="33"/>
        <v>ป</v>
      </c>
      <c r="BM38" s="5">
        <f t="shared" si="4"/>
        <v>4</v>
      </c>
      <c r="BN38" s="5" t="str">
        <f t="shared" si="34"/>
        <v>ป</v>
      </c>
      <c r="BO38" s="5">
        <f t="shared" si="5"/>
        <v>0</v>
      </c>
      <c r="BP38" s="5" t="str">
        <f t="shared" si="35"/>
        <v>ไม่มีจุดแข็ง</v>
      </c>
      <c r="BQ38" s="5">
        <f t="shared" si="36"/>
        <v>10</v>
      </c>
      <c r="BR38" s="5" t="str">
        <f t="shared" si="37"/>
        <v>ป</v>
      </c>
      <c r="BS38" s="5">
        <f t="shared" si="38"/>
        <v>0</v>
      </c>
      <c r="BT38" s="5" t="str">
        <f t="shared" si="39"/>
        <v>ป</v>
      </c>
    </row>
    <row r="39" spans="1:72" ht="18" customHeight="1" x14ac:dyDescent="0.5">
      <c r="A39" s="5">
        <v>37</v>
      </c>
      <c r="B39" s="13">
        <f>ประเมินตนเอง!B39</f>
        <v>0</v>
      </c>
      <c r="C39" s="16"/>
      <c r="D39" s="16" t="str">
        <f t="shared" si="6"/>
        <v>0</v>
      </c>
      <c r="E39" s="16"/>
      <c r="F39" s="16" t="str">
        <f t="shared" si="7"/>
        <v>0</v>
      </c>
      <c r="G39" s="16"/>
      <c r="H39" s="16" t="str">
        <f t="shared" si="8"/>
        <v>0</v>
      </c>
      <c r="I39" s="16"/>
      <c r="J39" s="16" t="str">
        <f t="shared" si="9"/>
        <v>0</v>
      </c>
      <c r="K39" s="16"/>
      <c r="L39" s="16" t="str">
        <f t="shared" si="10"/>
        <v>0</v>
      </c>
      <c r="M39" s="16"/>
      <c r="N39" s="16" t="str">
        <f t="shared" si="11"/>
        <v>0</v>
      </c>
      <c r="O39" s="16"/>
      <c r="P39" s="16" t="str">
        <f t="shared" si="12"/>
        <v>2</v>
      </c>
      <c r="Q39" s="16"/>
      <c r="R39" s="16" t="str">
        <f t="shared" si="13"/>
        <v>0</v>
      </c>
      <c r="S39" s="16"/>
      <c r="T39" s="16" t="str">
        <f t="shared" si="14"/>
        <v>0</v>
      </c>
      <c r="U39" s="16"/>
      <c r="V39" s="16" t="str">
        <f t="shared" si="15"/>
        <v>0</v>
      </c>
      <c r="W39" s="16"/>
      <c r="X39" s="16" t="str">
        <f t="shared" si="16"/>
        <v>2</v>
      </c>
      <c r="Y39" s="16"/>
      <c r="Z39" s="16" t="str">
        <f t="shared" si="17"/>
        <v>0</v>
      </c>
      <c r="AA39" s="16"/>
      <c r="AB39" s="16" t="str">
        <f t="shared" si="18"/>
        <v>0</v>
      </c>
      <c r="AC39" s="16"/>
      <c r="AD39" s="16" t="str">
        <f t="shared" si="19"/>
        <v>2</v>
      </c>
      <c r="AE39" s="16"/>
      <c r="AF39" s="16" t="str">
        <f t="shared" si="20"/>
        <v>0</v>
      </c>
      <c r="AG39" s="16"/>
      <c r="AH39" s="16" t="str">
        <f t="shared" si="21"/>
        <v>0</v>
      </c>
      <c r="AI39" s="16"/>
      <c r="AJ39" s="16" t="str">
        <f t="shared" si="22"/>
        <v>0</v>
      </c>
      <c r="AK39" s="16"/>
      <c r="AL39" s="16" t="str">
        <f t="shared" si="23"/>
        <v>0</v>
      </c>
      <c r="AM39" s="16"/>
      <c r="AN39" s="16" t="str">
        <f t="shared" si="24"/>
        <v>0</v>
      </c>
      <c r="AO39" s="16"/>
      <c r="AP39" s="16" t="str">
        <f t="shared" si="25"/>
        <v>0</v>
      </c>
      <c r="AQ39" s="16"/>
      <c r="AR39" s="16" t="str">
        <f t="shared" si="26"/>
        <v>2</v>
      </c>
      <c r="AS39" s="16"/>
      <c r="AT39" s="16" t="str">
        <f t="shared" si="27"/>
        <v>0</v>
      </c>
      <c r="AU39" s="16"/>
      <c r="AV39" s="16" t="str">
        <f t="shared" si="28"/>
        <v>0</v>
      </c>
      <c r="AW39" s="16"/>
      <c r="AX39" s="16" t="str">
        <f t="shared" si="29"/>
        <v>0</v>
      </c>
      <c r="AY39" s="16"/>
      <c r="AZ39" s="5" t="str">
        <f t="shared" si="30"/>
        <v>2</v>
      </c>
      <c r="BA39" s="5">
        <f t="shared" si="0"/>
        <v>37</v>
      </c>
      <c r="BB39" s="16"/>
      <c r="BC39" s="16"/>
      <c r="BD39" s="16"/>
      <c r="BE39" s="16"/>
      <c r="BF39" s="16"/>
      <c r="BG39" s="5">
        <f t="shared" si="1"/>
        <v>0</v>
      </c>
      <c r="BH39" s="5" t="str">
        <f t="shared" si="31"/>
        <v>ป</v>
      </c>
      <c r="BI39" s="5">
        <f t="shared" si="2"/>
        <v>2</v>
      </c>
      <c r="BJ39" s="5" t="str">
        <f t="shared" si="32"/>
        <v>ป</v>
      </c>
      <c r="BK39" s="5">
        <f t="shared" si="3"/>
        <v>4</v>
      </c>
      <c r="BL39" s="5" t="str">
        <f t="shared" si="33"/>
        <v>ป</v>
      </c>
      <c r="BM39" s="5">
        <f t="shared" si="4"/>
        <v>4</v>
      </c>
      <c r="BN39" s="5" t="str">
        <f t="shared" si="34"/>
        <v>ป</v>
      </c>
      <c r="BO39" s="5">
        <f t="shared" si="5"/>
        <v>0</v>
      </c>
      <c r="BP39" s="5" t="str">
        <f t="shared" si="35"/>
        <v>ไม่มีจุดแข็ง</v>
      </c>
      <c r="BQ39" s="5">
        <f t="shared" si="36"/>
        <v>10</v>
      </c>
      <c r="BR39" s="5" t="str">
        <f t="shared" si="37"/>
        <v>ป</v>
      </c>
      <c r="BS39" s="5">
        <f t="shared" si="38"/>
        <v>0</v>
      </c>
      <c r="BT39" s="5" t="str">
        <f t="shared" si="39"/>
        <v>ป</v>
      </c>
    </row>
    <row r="40" spans="1:72" ht="18" customHeight="1" x14ac:dyDescent="0.5">
      <c r="A40" s="5">
        <v>38</v>
      </c>
      <c r="B40" s="13">
        <f>ประเมินตนเอง!B40</f>
        <v>0</v>
      </c>
      <c r="C40" s="16"/>
      <c r="D40" s="16" t="str">
        <f t="shared" si="6"/>
        <v>0</v>
      </c>
      <c r="E40" s="16"/>
      <c r="F40" s="16" t="str">
        <f t="shared" si="7"/>
        <v>0</v>
      </c>
      <c r="G40" s="16"/>
      <c r="H40" s="16" t="str">
        <f t="shared" si="8"/>
        <v>0</v>
      </c>
      <c r="I40" s="16"/>
      <c r="J40" s="16" t="str">
        <f t="shared" si="9"/>
        <v>0</v>
      </c>
      <c r="K40" s="16"/>
      <c r="L40" s="16" t="str">
        <f t="shared" si="10"/>
        <v>0</v>
      </c>
      <c r="M40" s="16"/>
      <c r="N40" s="16" t="str">
        <f t="shared" si="11"/>
        <v>0</v>
      </c>
      <c r="O40" s="16"/>
      <c r="P40" s="16" t="str">
        <f t="shared" si="12"/>
        <v>2</v>
      </c>
      <c r="Q40" s="16"/>
      <c r="R40" s="16" t="str">
        <f t="shared" si="13"/>
        <v>0</v>
      </c>
      <c r="S40" s="16"/>
      <c r="T40" s="16" t="str">
        <f t="shared" si="14"/>
        <v>0</v>
      </c>
      <c r="U40" s="16"/>
      <c r="V40" s="16" t="str">
        <f t="shared" si="15"/>
        <v>0</v>
      </c>
      <c r="W40" s="16"/>
      <c r="X40" s="16" t="str">
        <f t="shared" si="16"/>
        <v>2</v>
      </c>
      <c r="Y40" s="16"/>
      <c r="Z40" s="16" t="str">
        <f t="shared" si="17"/>
        <v>0</v>
      </c>
      <c r="AA40" s="16"/>
      <c r="AB40" s="16" t="str">
        <f t="shared" si="18"/>
        <v>0</v>
      </c>
      <c r="AC40" s="16"/>
      <c r="AD40" s="16" t="str">
        <f t="shared" si="19"/>
        <v>2</v>
      </c>
      <c r="AE40" s="16"/>
      <c r="AF40" s="16" t="str">
        <f t="shared" si="20"/>
        <v>0</v>
      </c>
      <c r="AG40" s="16"/>
      <c r="AH40" s="16" t="str">
        <f t="shared" si="21"/>
        <v>0</v>
      </c>
      <c r="AI40" s="16"/>
      <c r="AJ40" s="16" t="str">
        <f t="shared" si="22"/>
        <v>0</v>
      </c>
      <c r="AK40" s="16"/>
      <c r="AL40" s="16" t="str">
        <f t="shared" si="23"/>
        <v>0</v>
      </c>
      <c r="AM40" s="16"/>
      <c r="AN40" s="16" t="str">
        <f t="shared" si="24"/>
        <v>0</v>
      </c>
      <c r="AO40" s="16"/>
      <c r="AP40" s="16" t="str">
        <f t="shared" si="25"/>
        <v>0</v>
      </c>
      <c r="AQ40" s="16"/>
      <c r="AR40" s="16" t="str">
        <f t="shared" si="26"/>
        <v>2</v>
      </c>
      <c r="AS40" s="16"/>
      <c r="AT40" s="16" t="str">
        <f t="shared" si="27"/>
        <v>0</v>
      </c>
      <c r="AU40" s="16"/>
      <c r="AV40" s="16" t="str">
        <f t="shared" si="28"/>
        <v>0</v>
      </c>
      <c r="AW40" s="16"/>
      <c r="AX40" s="16" t="str">
        <f t="shared" si="29"/>
        <v>0</v>
      </c>
      <c r="AY40" s="16"/>
      <c r="AZ40" s="5" t="str">
        <f t="shared" si="30"/>
        <v>2</v>
      </c>
      <c r="BA40" s="5">
        <f t="shared" si="0"/>
        <v>38</v>
      </c>
      <c r="BB40" s="16"/>
      <c r="BC40" s="16"/>
      <c r="BD40" s="16"/>
      <c r="BE40" s="16"/>
      <c r="BF40" s="16"/>
      <c r="BG40" s="5">
        <f t="shared" si="1"/>
        <v>0</v>
      </c>
      <c r="BH40" s="5" t="str">
        <f t="shared" si="31"/>
        <v>ป</v>
      </c>
      <c r="BI40" s="5">
        <f t="shared" si="2"/>
        <v>2</v>
      </c>
      <c r="BJ40" s="5" t="str">
        <f t="shared" si="32"/>
        <v>ป</v>
      </c>
      <c r="BK40" s="5">
        <f t="shared" si="3"/>
        <v>4</v>
      </c>
      <c r="BL40" s="5" t="str">
        <f t="shared" si="33"/>
        <v>ป</v>
      </c>
      <c r="BM40" s="5">
        <f t="shared" si="4"/>
        <v>4</v>
      </c>
      <c r="BN40" s="5" t="str">
        <f t="shared" si="34"/>
        <v>ป</v>
      </c>
      <c r="BO40" s="5">
        <f t="shared" si="5"/>
        <v>0</v>
      </c>
      <c r="BP40" s="5" t="str">
        <f t="shared" si="35"/>
        <v>ไม่มีจุดแข็ง</v>
      </c>
      <c r="BQ40" s="5">
        <f t="shared" si="36"/>
        <v>10</v>
      </c>
      <c r="BR40" s="5" t="str">
        <f t="shared" si="37"/>
        <v>ป</v>
      </c>
      <c r="BS40" s="5">
        <f t="shared" si="38"/>
        <v>0</v>
      </c>
      <c r="BT40" s="5" t="str">
        <f t="shared" si="39"/>
        <v>ป</v>
      </c>
    </row>
    <row r="41" spans="1:72" ht="18" customHeight="1" x14ac:dyDescent="0.5">
      <c r="A41" s="5">
        <v>39</v>
      </c>
      <c r="B41" s="13">
        <f>ประเมินตนเอง!B41</f>
        <v>0</v>
      </c>
      <c r="C41" s="16"/>
      <c r="D41" s="16" t="str">
        <f t="shared" si="6"/>
        <v>0</v>
      </c>
      <c r="E41" s="16"/>
      <c r="F41" s="16" t="str">
        <f t="shared" si="7"/>
        <v>0</v>
      </c>
      <c r="G41" s="16"/>
      <c r="H41" s="16" t="str">
        <f t="shared" si="8"/>
        <v>0</v>
      </c>
      <c r="I41" s="16"/>
      <c r="J41" s="16" t="str">
        <f t="shared" si="9"/>
        <v>0</v>
      </c>
      <c r="K41" s="16"/>
      <c r="L41" s="16" t="str">
        <f t="shared" si="10"/>
        <v>0</v>
      </c>
      <c r="M41" s="16"/>
      <c r="N41" s="16" t="str">
        <f t="shared" si="11"/>
        <v>0</v>
      </c>
      <c r="O41" s="16"/>
      <c r="P41" s="16" t="str">
        <f t="shared" si="12"/>
        <v>2</v>
      </c>
      <c r="Q41" s="16"/>
      <c r="R41" s="16" t="str">
        <f t="shared" si="13"/>
        <v>0</v>
      </c>
      <c r="S41" s="16"/>
      <c r="T41" s="16" t="str">
        <f t="shared" si="14"/>
        <v>0</v>
      </c>
      <c r="U41" s="16"/>
      <c r="V41" s="16" t="str">
        <f t="shared" si="15"/>
        <v>0</v>
      </c>
      <c r="W41" s="16"/>
      <c r="X41" s="16" t="str">
        <f t="shared" si="16"/>
        <v>2</v>
      </c>
      <c r="Y41" s="16"/>
      <c r="Z41" s="16" t="str">
        <f t="shared" si="17"/>
        <v>0</v>
      </c>
      <c r="AA41" s="16"/>
      <c r="AB41" s="16" t="str">
        <f t="shared" si="18"/>
        <v>0</v>
      </c>
      <c r="AC41" s="16"/>
      <c r="AD41" s="16" t="str">
        <f t="shared" si="19"/>
        <v>2</v>
      </c>
      <c r="AE41" s="16"/>
      <c r="AF41" s="16" t="str">
        <f t="shared" si="20"/>
        <v>0</v>
      </c>
      <c r="AG41" s="16"/>
      <c r="AH41" s="16" t="str">
        <f t="shared" si="21"/>
        <v>0</v>
      </c>
      <c r="AI41" s="16"/>
      <c r="AJ41" s="16" t="str">
        <f t="shared" si="22"/>
        <v>0</v>
      </c>
      <c r="AK41" s="16"/>
      <c r="AL41" s="16" t="str">
        <f t="shared" si="23"/>
        <v>0</v>
      </c>
      <c r="AM41" s="16"/>
      <c r="AN41" s="16" t="str">
        <f t="shared" si="24"/>
        <v>0</v>
      </c>
      <c r="AO41" s="16"/>
      <c r="AP41" s="16" t="str">
        <f t="shared" si="25"/>
        <v>0</v>
      </c>
      <c r="AQ41" s="16"/>
      <c r="AR41" s="16" t="str">
        <f t="shared" si="26"/>
        <v>2</v>
      </c>
      <c r="AS41" s="16"/>
      <c r="AT41" s="16" t="str">
        <f t="shared" si="27"/>
        <v>0</v>
      </c>
      <c r="AU41" s="16"/>
      <c r="AV41" s="16" t="str">
        <f t="shared" si="28"/>
        <v>0</v>
      </c>
      <c r="AW41" s="16"/>
      <c r="AX41" s="16" t="str">
        <f t="shared" si="29"/>
        <v>0</v>
      </c>
      <c r="AY41" s="16"/>
      <c r="AZ41" s="5" t="str">
        <f t="shared" si="30"/>
        <v>2</v>
      </c>
      <c r="BA41" s="5">
        <f t="shared" si="0"/>
        <v>39</v>
      </c>
      <c r="BB41" s="16"/>
      <c r="BC41" s="16"/>
      <c r="BD41" s="16"/>
      <c r="BE41" s="16"/>
      <c r="BF41" s="16"/>
      <c r="BG41" s="5">
        <f t="shared" si="1"/>
        <v>0</v>
      </c>
      <c r="BH41" s="5" t="str">
        <f t="shared" si="31"/>
        <v>ป</v>
      </c>
      <c r="BI41" s="5">
        <f t="shared" si="2"/>
        <v>2</v>
      </c>
      <c r="BJ41" s="5" t="str">
        <f t="shared" si="32"/>
        <v>ป</v>
      </c>
      <c r="BK41" s="5">
        <f t="shared" si="3"/>
        <v>4</v>
      </c>
      <c r="BL41" s="5" t="str">
        <f t="shared" si="33"/>
        <v>ป</v>
      </c>
      <c r="BM41" s="5">
        <f t="shared" si="4"/>
        <v>4</v>
      </c>
      <c r="BN41" s="5" t="str">
        <f t="shared" si="34"/>
        <v>ป</v>
      </c>
      <c r="BO41" s="5">
        <f t="shared" si="5"/>
        <v>0</v>
      </c>
      <c r="BP41" s="5" t="str">
        <f t="shared" si="35"/>
        <v>ไม่มีจุดแข็ง</v>
      </c>
      <c r="BQ41" s="5">
        <f t="shared" si="36"/>
        <v>10</v>
      </c>
      <c r="BR41" s="5" t="str">
        <f t="shared" si="37"/>
        <v>ป</v>
      </c>
      <c r="BS41" s="5">
        <f t="shared" si="38"/>
        <v>0</v>
      </c>
      <c r="BT41" s="5" t="str">
        <f t="shared" si="39"/>
        <v>ป</v>
      </c>
    </row>
    <row r="42" spans="1:72" ht="18" customHeight="1" x14ac:dyDescent="0.5">
      <c r="A42" s="5">
        <v>40</v>
      </c>
      <c r="B42" s="13">
        <f>ประเมินตนเอง!B42</f>
        <v>0</v>
      </c>
      <c r="C42" s="16"/>
      <c r="D42" s="16" t="str">
        <f t="shared" si="6"/>
        <v>0</v>
      </c>
      <c r="E42" s="16"/>
      <c r="F42" s="16" t="str">
        <f t="shared" si="7"/>
        <v>0</v>
      </c>
      <c r="G42" s="16"/>
      <c r="H42" s="16" t="str">
        <f t="shared" si="8"/>
        <v>0</v>
      </c>
      <c r="I42" s="16"/>
      <c r="J42" s="16" t="str">
        <f t="shared" si="9"/>
        <v>0</v>
      </c>
      <c r="K42" s="16"/>
      <c r="L42" s="16" t="str">
        <f t="shared" si="10"/>
        <v>0</v>
      </c>
      <c r="M42" s="16"/>
      <c r="N42" s="16" t="str">
        <f t="shared" si="11"/>
        <v>0</v>
      </c>
      <c r="O42" s="16"/>
      <c r="P42" s="16" t="str">
        <f t="shared" si="12"/>
        <v>2</v>
      </c>
      <c r="Q42" s="16"/>
      <c r="R42" s="16" t="str">
        <f t="shared" si="13"/>
        <v>0</v>
      </c>
      <c r="S42" s="16"/>
      <c r="T42" s="16" t="str">
        <f t="shared" si="14"/>
        <v>0</v>
      </c>
      <c r="U42" s="16"/>
      <c r="V42" s="16" t="str">
        <f t="shared" si="15"/>
        <v>0</v>
      </c>
      <c r="W42" s="16"/>
      <c r="X42" s="16" t="str">
        <f t="shared" si="16"/>
        <v>2</v>
      </c>
      <c r="Y42" s="16"/>
      <c r="Z42" s="16" t="str">
        <f t="shared" si="17"/>
        <v>0</v>
      </c>
      <c r="AA42" s="16"/>
      <c r="AB42" s="16" t="str">
        <f t="shared" si="18"/>
        <v>0</v>
      </c>
      <c r="AC42" s="16"/>
      <c r="AD42" s="16" t="str">
        <f t="shared" si="19"/>
        <v>2</v>
      </c>
      <c r="AE42" s="16"/>
      <c r="AF42" s="16" t="str">
        <f t="shared" si="20"/>
        <v>0</v>
      </c>
      <c r="AG42" s="16"/>
      <c r="AH42" s="16" t="str">
        <f t="shared" si="21"/>
        <v>0</v>
      </c>
      <c r="AI42" s="16"/>
      <c r="AJ42" s="16" t="str">
        <f t="shared" si="22"/>
        <v>0</v>
      </c>
      <c r="AK42" s="16"/>
      <c r="AL42" s="16" t="str">
        <f t="shared" si="23"/>
        <v>0</v>
      </c>
      <c r="AM42" s="16"/>
      <c r="AN42" s="16" t="str">
        <f t="shared" si="24"/>
        <v>0</v>
      </c>
      <c r="AO42" s="16"/>
      <c r="AP42" s="16" t="str">
        <f t="shared" si="25"/>
        <v>0</v>
      </c>
      <c r="AQ42" s="16"/>
      <c r="AR42" s="16" t="str">
        <f t="shared" si="26"/>
        <v>2</v>
      </c>
      <c r="AS42" s="16"/>
      <c r="AT42" s="16" t="str">
        <f t="shared" si="27"/>
        <v>0</v>
      </c>
      <c r="AU42" s="16"/>
      <c r="AV42" s="16" t="str">
        <f t="shared" si="28"/>
        <v>0</v>
      </c>
      <c r="AW42" s="16"/>
      <c r="AX42" s="16" t="str">
        <f t="shared" si="29"/>
        <v>0</v>
      </c>
      <c r="AY42" s="16"/>
      <c r="AZ42" s="5" t="str">
        <f t="shared" si="30"/>
        <v>2</v>
      </c>
      <c r="BA42" s="5">
        <f t="shared" si="0"/>
        <v>40</v>
      </c>
      <c r="BB42" s="16"/>
      <c r="BC42" s="16"/>
      <c r="BD42" s="16"/>
      <c r="BE42" s="16"/>
      <c r="BF42" s="16"/>
      <c r="BG42" s="5">
        <f t="shared" si="1"/>
        <v>0</v>
      </c>
      <c r="BH42" s="5" t="str">
        <f t="shared" si="31"/>
        <v>ป</v>
      </c>
      <c r="BI42" s="5">
        <f t="shared" si="2"/>
        <v>2</v>
      </c>
      <c r="BJ42" s="5" t="str">
        <f t="shared" si="32"/>
        <v>ป</v>
      </c>
      <c r="BK42" s="5">
        <f t="shared" si="3"/>
        <v>4</v>
      </c>
      <c r="BL42" s="5" t="str">
        <f t="shared" si="33"/>
        <v>ป</v>
      </c>
      <c r="BM42" s="5">
        <f t="shared" si="4"/>
        <v>4</v>
      </c>
      <c r="BN42" s="5" t="str">
        <f t="shared" si="34"/>
        <v>ป</v>
      </c>
      <c r="BO42" s="5">
        <f t="shared" si="5"/>
        <v>0</v>
      </c>
      <c r="BP42" s="5" t="str">
        <f t="shared" si="35"/>
        <v>ไม่มีจุดแข็ง</v>
      </c>
      <c r="BQ42" s="5">
        <f t="shared" si="36"/>
        <v>10</v>
      </c>
      <c r="BR42" s="5" t="str">
        <f t="shared" si="37"/>
        <v>ป</v>
      </c>
      <c r="BS42" s="5">
        <f t="shared" si="38"/>
        <v>0</v>
      </c>
      <c r="BT42" s="5" t="str">
        <f t="shared" si="39"/>
        <v>ป</v>
      </c>
    </row>
    <row r="43" spans="1:72" ht="18" customHeight="1" x14ac:dyDescent="0.5">
      <c r="A43" s="5">
        <v>41</v>
      </c>
      <c r="B43" s="13">
        <f>ประเมินตนเอง!B43</f>
        <v>0</v>
      </c>
      <c r="C43" s="16"/>
      <c r="D43" s="16" t="str">
        <f t="shared" si="6"/>
        <v>0</v>
      </c>
      <c r="E43" s="16"/>
      <c r="F43" s="16" t="str">
        <f t="shared" si="7"/>
        <v>0</v>
      </c>
      <c r="G43" s="16"/>
      <c r="H43" s="16" t="str">
        <f t="shared" si="8"/>
        <v>0</v>
      </c>
      <c r="I43" s="16"/>
      <c r="J43" s="16" t="str">
        <f t="shared" si="9"/>
        <v>0</v>
      </c>
      <c r="K43" s="16"/>
      <c r="L43" s="16" t="str">
        <f t="shared" si="10"/>
        <v>0</v>
      </c>
      <c r="M43" s="16"/>
      <c r="N43" s="16" t="str">
        <f t="shared" si="11"/>
        <v>0</v>
      </c>
      <c r="O43" s="16"/>
      <c r="P43" s="16" t="str">
        <f t="shared" si="12"/>
        <v>2</v>
      </c>
      <c r="Q43" s="16"/>
      <c r="R43" s="16" t="str">
        <f t="shared" si="13"/>
        <v>0</v>
      </c>
      <c r="S43" s="16"/>
      <c r="T43" s="16" t="str">
        <f t="shared" si="14"/>
        <v>0</v>
      </c>
      <c r="U43" s="16"/>
      <c r="V43" s="16" t="str">
        <f t="shared" si="15"/>
        <v>0</v>
      </c>
      <c r="W43" s="16"/>
      <c r="X43" s="16" t="str">
        <f t="shared" si="16"/>
        <v>2</v>
      </c>
      <c r="Y43" s="16"/>
      <c r="Z43" s="16" t="str">
        <f t="shared" si="17"/>
        <v>0</v>
      </c>
      <c r="AA43" s="16"/>
      <c r="AB43" s="16" t="str">
        <f t="shared" si="18"/>
        <v>0</v>
      </c>
      <c r="AC43" s="16"/>
      <c r="AD43" s="16" t="str">
        <f t="shared" si="19"/>
        <v>2</v>
      </c>
      <c r="AE43" s="16"/>
      <c r="AF43" s="16" t="str">
        <f t="shared" si="20"/>
        <v>0</v>
      </c>
      <c r="AG43" s="16"/>
      <c r="AH43" s="16" t="str">
        <f t="shared" si="21"/>
        <v>0</v>
      </c>
      <c r="AI43" s="16"/>
      <c r="AJ43" s="16" t="str">
        <f t="shared" si="22"/>
        <v>0</v>
      </c>
      <c r="AK43" s="16"/>
      <c r="AL43" s="16" t="str">
        <f t="shared" si="23"/>
        <v>0</v>
      </c>
      <c r="AM43" s="16"/>
      <c r="AN43" s="16" t="str">
        <f t="shared" si="24"/>
        <v>0</v>
      </c>
      <c r="AO43" s="16"/>
      <c r="AP43" s="16" t="str">
        <f t="shared" si="25"/>
        <v>0</v>
      </c>
      <c r="AQ43" s="16"/>
      <c r="AR43" s="16" t="str">
        <f t="shared" si="26"/>
        <v>2</v>
      </c>
      <c r="AS43" s="16"/>
      <c r="AT43" s="16" t="str">
        <f t="shared" si="27"/>
        <v>0</v>
      </c>
      <c r="AU43" s="16"/>
      <c r="AV43" s="16" t="str">
        <f t="shared" si="28"/>
        <v>0</v>
      </c>
      <c r="AW43" s="16"/>
      <c r="AX43" s="16" t="str">
        <f t="shared" si="29"/>
        <v>0</v>
      </c>
      <c r="AY43" s="16"/>
      <c r="AZ43" s="5" t="str">
        <f t="shared" si="30"/>
        <v>2</v>
      </c>
      <c r="BA43" s="5">
        <f t="shared" si="0"/>
        <v>41</v>
      </c>
      <c r="BB43" s="16"/>
      <c r="BC43" s="16"/>
      <c r="BD43" s="16"/>
      <c r="BE43" s="16"/>
      <c r="BF43" s="16"/>
      <c r="BG43" s="5">
        <f t="shared" si="1"/>
        <v>0</v>
      </c>
      <c r="BH43" s="5" t="str">
        <f t="shared" si="31"/>
        <v>ป</v>
      </c>
      <c r="BI43" s="5">
        <f t="shared" si="2"/>
        <v>2</v>
      </c>
      <c r="BJ43" s="5" t="str">
        <f t="shared" si="32"/>
        <v>ป</v>
      </c>
      <c r="BK43" s="5">
        <f t="shared" si="3"/>
        <v>4</v>
      </c>
      <c r="BL43" s="5" t="str">
        <f t="shared" si="33"/>
        <v>ป</v>
      </c>
      <c r="BM43" s="5">
        <f t="shared" si="4"/>
        <v>4</v>
      </c>
      <c r="BN43" s="5" t="str">
        <f t="shared" si="34"/>
        <v>ป</v>
      </c>
      <c r="BO43" s="5">
        <f t="shared" si="5"/>
        <v>0</v>
      </c>
      <c r="BP43" s="5" t="str">
        <f t="shared" si="35"/>
        <v>ไม่มีจุดแข็ง</v>
      </c>
      <c r="BQ43" s="5">
        <f t="shared" si="36"/>
        <v>10</v>
      </c>
      <c r="BR43" s="5" t="str">
        <f t="shared" si="37"/>
        <v>ป</v>
      </c>
      <c r="BS43" s="5">
        <f t="shared" si="38"/>
        <v>0</v>
      </c>
      <c r="BT43" s="5" t="str">
        <f t="shared" si="39"/>
        <v>ป</v>
      </c>
    </row>
    <row r="44" spans="1:72" ht="18" customHeight="1" x14ac:dyDescent="0.5">
      <c r="A44" s="5">
        <v>42</v>
      </c>
      <c r="B44" s="13">
        <f>ประเมินตนเอง!B44</f>
        <v>0</v>
      </c>
      <c r="C44" s="16"/>
      <c r="D44" s="16" t="str">
        <f t="shared" si="6"/>
        <v>0</v>
      </c>
      <c r="E44" s="16"/>
      <c r="F44" s="16" t="str">
        <f t="shared" si="7"/>
        <v>0</v>
      </c>
      <c r="G44" s="16"/>
      <c r="H44" s="16" t="str">
        <f t="shared" si="8"/>
        <v>0</v>
      </c>
      <c r="I44" s="16"/>
      <c r="J44" s="16" t="str">
        <f t="shared" si="9"/>
        <v>0</v>
      </c>
      <c r="K44" s="16"/>
      <c r="L44" s="16" t="str">
        <f t="shared" si="10"/>
        <v>0</v>
      </c>
      <c r="M44" s="16"/>
      <c r="N44" s="16" t="str">
        <f t="shared" si="11"/>
        <v>0</v>
      </c>
      <c r="O44" s="16"/>
      <c r="P44" s="16" t="str">
        <f t="shared" si="12"/>
        <v>2</v>
      </c>
      <c r="Q44" s="16"/>
      <c r="R44" s="16" t="str">
        <f t="shared" si="13"/>
        <v>0</v>
      </c>
      <c r="S44" s="16"/>
      <c r="T44" s="16" t="str">
        <f t="shared" si="14"/>
        <v>0</v>
      </c>
      <c r="U44" s="16"/>
      <c r="V44" s="16" t="str">
        <f t="shared" si="15"/>
        <v>0</v>
      </c>
      <c r="W44" s="16"/>
      <c r="X44" s="16" t="str">
        <f t="shared" si="16"/>
        <v>2</v>
      </c>
      <c r="Y44" s="16"/>
      <c r="Z44" s="16" t="str">
        <f t="shared" si="17"/>
        <v>0</v>
      </c>
      <c r="AA44" s="16"/>
      <c r="AB44" s="16" t="str">
        <f t="shared" si="18"/>
        <v>0</v>
      </c>
      <c r="AC44" s="16"/>
      <c r="AD44" s="16" t="str">
        <f t="shared" si="19"/>
        <v>2</v>
      </c>
      <c r="AE44" s="16"/>
      <c r="AF44" s="16" t="str">
        <f t="shared" si="20"/>
        <v>0</v>
      </c>
      <c r="AG44" s="16"/>
      <c r="AH44" s="16" t="str">
        <f t="shared" si="21"/>
        <v>0</v>
      </c>
      <c r="AI44" s="16"/>
      <c r="AJ44" s="16" t="str">
        <f t="shared" si="22"/>
        <v>0</v>
      </c>
      <c r="AK44" s="16"/>
      <c r="AL44" s="16" t="str">
        <f t="shared" si="23"/>
        <v>0</v>
      </c>
      <c r="AM44" s="16"/>
      <c r="AN44" s="16" t="str">
        <f t="shared" si="24"/>
        <v>0</v>
      </c>
      <c r="AO44" s="16"/>
      <c r="AP44" s="16" t="str">
        <f t="shared" si="25"/>
        <v>0</v>
      </c>
      <c r="AQ44" s="16"/>
      <c r="AR44" s="16" t="str">
        <f t="shared" si="26"/>
        <v>2</v>
      </c>
      <c r="AS44" s="16"/>
      <c r="AT44" s="16" t="str">
        <f t="shared" si="27"/>
        <v>0</v>
      </c>
      <c r="AU44" s="16"/>
      <c r="AV44" s="16" t="str">
        <f t="shared" si="28"/>
        <v>0</v>
      </c>
      <c r="AW44" s="16"/>
      <c r="AX44" s="16" t="str">
        <f t="shared" si="29"/>
        <v>0</v>
      </c>
      <c r="AY44" s="16"/>
      <c r="AZ44" s="5" t="str">
        <f t="shared" si="30"/>
        <v>2</v>
      </c>
      <c r="BA44" s="5">
        <f t="shared" si="0"/>
        <v>42</v>
      </c>
      <c r="BB44" s="16"/>
      <c r="BC44" s="16"/>
      <c r="BD44" s="16"/>
      <c r="BE44" s="16"/>
      <c r="BF44" s="16"/>
      <c r="BG44" s="5">
        <f t="shared" si="1"/>
        <v>0</v>
      </c>
      <c r="BH44" s="5" t="str">
        <f t="shared" si="31"/>
        <v>ป</v>
      </c>
      <c r="BI44" s="5">
        <f t="shared" si="2"/>
        <v>2</v>
      </c>
      <c r="BJ44" s="5" t="str">
        <f t="shared" si="32"/>
        <v>ป</v>
      </c>
      <c r="BK44" s="5">
        <f t="shared" si="3"/>
        <v>4</v>
      </c>
      <c r="BL44" s="5" t="str">
        <f t="shared" si="33"/>
        <v>ป</v>
      </c>
      <c r="BM44" s="5">
        <f t="shared" si="4"/>
        <v>4</v>
      </c>
      <c r="BN44" s="5" t="str">
        <f t="shared" si="34"/>
        <v>ป</v>
      </c>
      <c r="BO44" s="5">
        <f t="shared" si="5"/>
        <v>0</v>
      </c>
      <c r="BP44" s="5" t="str">
        <f t="shared" si="35"/>
        <v>ไม่มีจุดแข็ง</v>
      </c>
      <c r="BQ44" s="5">
        <f t="shared" si="36"/>
        <v>10</v>
      </c>
      <c r="BR44" s="5" t="str">
        <f t="shared" si="37"/>
        <v>ป</v>
      </c>
      <c r="BS44" s="5">
        <f t="shared" si="38"/>
        <v>0</v>
      </c>
      <c r="BT44" s="5" t="str">
        <f t="shared" si="39"/>
        <v>ป</v>
      </c>
    </row>
    <row r="45" spans="1:72" ht="18" customHeight="1" x14ac:dyDescent="0.5">
      <c r="A45" s="5">
        <v>43</v>
      </c>
      <c r="B45" s="13">
        <f>ประเมินตนเอง!B45</f>
        <v>0</v>
      </c>
      <c r="C45" s="16"/>
      <c r="D45" s="16" t="str">
        <f t="shared" si="6"/>
        <v>0</v>
      </c>
      <c r="E45" s="16"/>
      <c r="F45" s="16" t="str">
        <f t="shared" si="7"/>
        <v>0</v>
      </c>
      <c r="G45" s="16"/>
      <c r="H45" s="16" t="str">
        <f t="shared" si="8"/>
        <v>0</v>
      </c>
      <c r="I45" s="16"/>
      <c r="J45" s="16" t="str">
        <f t="shared" si="9"/>
        <v>0</v>
      </c>
      <c r="K45" s="16"/>
      <c r="L45" s="16" t="str">
        <f t="shared" si="10"/>
        <v>0</v>
      </c>
      <c r="M45" s="16"/>
      <c r="N45" s="16" t="str">
        <f t="shared" si="11"/>
        <v>0</v>
      </c>
      <c r="O45" s="16"/>
      <c r="P45" s="16" t="str">
        <f t="shared" si="12"/>
        <v>2</v>
      </c>
      <c r="Q45" s="16"/>
      <c r="R45" s="16" t="str">
        <f t="shared" si="13"/>
        <v>0</v>
      </c>
      <c r="S45" s="16"/>
      <c r="T45" s="16" t="str">
        <f t="shared" si="14"/>
        <v>0</v>
      </c>
      <c r="U45" s="16"/>
      <c r="V45" s="16" t="str">
        <f t="shared" si="15"/>
        <v>0</v>
      </c>
      <c r="W45" s="16"/>
      <c r="X45" s="16" t="str">
        <f t="shared" si="16"/>
        <v>2</v>
      </c>
      <c r="Y45" s="16"/>
      <c r="Z45" s="16" t="str">
        <f t="shared" si="17"/>
        <v>0</v>
      </c>
      <c r="AA45" s="16"/>
      <c r="AB45" s="16" t="str">
        <f t="shared" si="18"/>
        <v>0</v>
      </c>
      <c r="AC45" s="16"/>
      <c r="AD45" s="16" t="str">
        <f t="shared" si="19"/>
        <v>2</v>
      </c>
      <c r="AE45" s="16"/>
      <c r="AF45" s="16" t="str">
        <f t="shared" si="20"/>
        <v>0</v>
      </c>
      <c r="AG45" s="16"/>
      <c r="AH45" s="16" t="str">
        <f t="shared" si="21"/>
        <v>0</v>
      </c>
      <c r="AI45" s="16"/>
      <c r="AJ45" s="16" t="str">
        <f t="shared" si="22"/>
        <v>0</v>
      </c>
      <c r="AK45" s="16"/>
      <c r="AL45" s="16" t="str">
        <f t="shared" si="23"/>
        <v>0</v>
      </c>
      <c r="AM45" s="16"/>
      <c r="AN45" s="16" t="str">
        <f t="shared" si="24"/>
        <v>0</v>
      </c>
      <c r="AO45" s="16"/>
      <c r="AP45" s="16" t="str">
        <f t="shared" si="25"/>
        <v>0</v>
      </c>
      <c r="AQ45" s="16"/>
      <c r="AR45" s="16" t="str">
        <f t="shared" si="26"/>
        <v>2</v>
      </c>
      <c r="AS45" s="16"/>
      <c r="AT45" s="16" t="str">
        <f t="shared" si="27"/>
        <v>0</v>
      </c>
      <c r="AU45" s="16"/>
      <c r="AV45" s="16" t="str">
        <f t="shared" si="28"/>
        <v>0</v>
      </c>
      <c r="AW45" s="16"/>
      <c r="AX45" s="16" t="str">
        <f t="shared" si="29"/>
        <v>0</v>
      </c>
      <c r="AY45" s="16"/>
      <c r="AZ45" s="5" t="str">
        <f t="shared" si="30"/>
        <v>2</v>
      </c>
      <c r="BA45" s="5">
        <f t="shared" si="0"/>
        <v>43</v>
      </c>
      <c r="BB45" s="16"/>
      <c r="BC45" s="16"/>
      <c r="BD45" s="16"/>
      <c r="BE45" s="16"/>
      <c r="BF45" s="16"/>
      <c r="BG45" s="5">
        <f t="shared" si="1"/>
        <v>0</v>
      </c>
      <c r="BH45" s="5" t="str">
        <f t="shared" si="31"/>
        <v>ป</v>
      </c>
      <c r="BI45" s="5">
        <f t="shared" si="2"/>
        <v>2</v>
      </c>
      <c r="BJ45" s="5" t="str">
        <f t="shared" si="32"/>
        <v>ป</v>
      </c>
      <c r="BK45" s="5">
        <f t="shared" si="3"/>
        <v>4</v>
      </c>
      <c r="BL45" s="5" t="str">
        <f t="shared" si="33"/>
        <v>ป</v>
      </c>
      <c r="BM45" s="5">
        <f t="shared" si="4"/>
        <v>4</v>
      </c>
      <c r="BN45" s="5" t="str">
        <f t="shared" si="34"/>
        <v>ป</v>
      </c>
      <c r="BO45" s="5">
        <f t="shared" si="5"/>
        <v>0</v>
      </c>
      <c r="BP45" s="5" t="str">
        <f t="shared" si="35"/>
        <v>ไม่มีจุดแข็ง</v>
      </c>
      <c r="BQ45" s="5">
        <f t="shared" si="36"/>
        <v>10</v>
      </c>
      <c r="BR45" s="5" t="str">
        <f t="shared" si="37"/>
        <v>ป</v>
      </c>
      <c r="BS45" s="5">
        <f t="shared" si="38"/>
        <v>0</v>
      </c>
      <c r="BT45" s="5" t="str">
        <f t="shared" si="39"/>
        <v>ป</v>
      </c>
    </row>
    <row r="46" spans="1:72" ht="18" customHeight="1" x14ac:dyDescent="0.5">
      <c r="A46" s="5">
        <v>44</v>
      </c>
      <c r="B46" s="13">
        <f>ประเมินตนเอง!B46</f>
        <v>0</v>
      </c>
      <c r="C46" s="16"/>
      <c r="D46" s="16" t="str">
        <f t="shared" si="6"/>
        <v>0</v>
      </c>
      <c r="E46" s="16"/>
      <c r="F46" s="16" t="str">
        <f t="shared" si="7"/>
        <v>0</v>
      </c>
      <c r="G46" s="16"/>
      <c r="H46" s="16" t="str">
        <f t="shared" si="8"/>
        <v>0</v>
      </c>
      <c r="I46" s="16"/>
      <c r="J46" s="16" t="str">
        <f t="shared" si="9"/>
        <v>0</v>
      </c>
      <c r="K46" s="16"/>
      <c r="L46" s="16" t="str">
        <f t="shared" si="10"/>
        <v>0</v>
      </c>
      <c r="M46" s="16"/>
      <c r="N46" s="16" t="str">
        <f t="shared" si="11"/>
        <v>0</v>
      </c>
      <c r="O46" s="16"/>
      <c r="P46" s="16" t="str">
        <f t="shared" si="12"/>
        <v>2</v>
      </c>
      <c r="Q46" s="16"/>
      <c r="R46" s="16" t="str">
        <f t="shared" si="13"/>
        <v>0</v>
      </c>
      <c r="S46" s="16"/>
      <c r="T46" s="16" t="str">
        <f t="shared" si="14"/>
        <v>0</v>
      </c>
      <c r="U46" s="16"/>
      <c r="V46" s="16" t="str">
        <f t="shared" si="15"/>
        <v>0</v>
      </c>
      <c r="W46" s="16"/>
      <c r="X46" s="16" t="str">
        <f t="shared" si="16"/>
        <v>2</v>
      </c>
      <c r="Y46" s="16"/>
      <c r="Z46" s="16" t="str">
        <f t="shared" si="17"/>
        <v>0</v>
      </c>
      <c r="AA46" s="16"/>
      <c r="AB46" s="16" t="str">
        <f t="shared" si="18"/>
        <v>0</v>
      </c>
      <c r="AC46" s="16"/>
      <c r="AD46" s="16" t="str">
        <f t="shared" si="19"/>
        <v>2</v>
      </c>
      <c r="AE46" s="16"/>
      <c r="AF46" s="16" t="str">
        <f t="shared" si="20"/>
        <v>0</v>
      </c>
      <c r="AG46" s="16"/>
      <c r="AH46" s="16" t="str">
        <f t="shared" si="21"/>
        <v>0</v>
      </c>
      <c r="AI46" s="16"/>
      <c r="AJ46" s="16" t="str">
        <f t="shared" si="22"/>
        <v>0</v>
      </c>
      <c r="AK46" s="16"/>
      <c r="AL46" s="16" t="str">
        <f t="shared" si="23"/>
        <v>0</v>
      </c>
      <c r="AM46" s="16"/>
      <c r="AN46" s="16" t="str">
        <f t="shared" si="24"/>
        <v>0</v>
      </c>
      <c r="AO46" s="16"/>
      <c r="AP46" s="16" t="str">
        <f t="shared" si="25"/>
        <v>0</v>
      </c>
      <c r="AQ46" s="16"/>
      <c r="AR46" s="16" t="str">
        <f t="shared" si="26"/>
        <v>2</v>
      </c>
      <c r="AS46" s="16"/>
      <c r="AT46" s="16" t="str">
        <f t="shared" si="27"/>
        <v>0</v>
      </c>
      <c r="AU46" s="16"/>
      <c r="AV46" s="16" t="str">
        <f t="shared" si="28"/>
        <v>0</v>
      </c>
      <c r="AW46" s="16"/>
      <c r="AX46" s="16" t="str">
        <f t="shared" si="29"/>
        <v>0</v>
      </c>
      <c r="AY46" s="16"/>
      <c r="AZ46" s="5" t="str">
        <f t="shared" si="30"/>
        <v>2</v>
      </c>
      <c r="BA46" s="5">
        <f t="shared" si="0"/>
        <v>44</v>
      </c>
      <c r="BB46" s="16"/>
      <c r="BC46" s="16"/>
      <c r="BD46" s="16"/>
      <c r="BE46" s="16"/>
      <c r="BF46" s="16"/>
      <c r="BG46" s="5">
        <f t="shared" si="1"/>
        <v>0</v>
      </c>
      <c r="BH46" s="5" t="str">
        <f t="shared" si="31"/>
        <v>ป</v>
      </c>
      <c r="BI46" s="5">
        <f t="shared" si="2"/>
        <v>2</v>
      </c>
      <c r="BJ46" s="5" t="str">
        <f t="shared" si="32"/>
        <v>ป</v>
      </c>
      <c r="BK46" s="5">
        <f t="shared" si="3"/>
        <v>4</v>
      </c>
      <c r="BL46" s="5" t="str">
        <f t="shared" si="33"/>
        <v>ป</v>
      </c>
      <c r="BM46" s="5">
        <f t="shared" si="4"/>
        <v>4</v>
      </c>
      <c r="BN46" s="5" t="str">
        <f t="shared" si="34"/>
        <v>ป</v>
      </c>
      <c r="BO46" s="5">
        <f t="shared" si="5"/>
        <v>0</v>
      </c>
      <c r="BP46" s="5" t="str">
        <f t="shared" si="35"/>
        <v>ไม่มีจุดแข็ง</v>
      </c>
      <c r="BQ46" s="5">
        <f t="shared" si="36"/>
        <v>10</v>
      </c>
      <c r="BR46" s="5" t="str">
        <f t="shared" si="37"/>
        <v>ป</v>
      </c>
      <c r="BS46" s="5">
        <f t="shared" si="38"/>
        <v>0</v>
      </c>
      <c r="BT46" s="5" t="str">
        <f t="shared" si="39"/>
        <v>ป</v>
      </c>
    </row>
    <row r="47" spans="1:72" ht="18" customHeight="1" x14ac:dyDescent="0.5">
      <c r="A47" s="5">
        <v>45</v>
      </c>
      <c r="B47" s="13">
        <f>ประเมินตนเอง!B47</f>
        <v>0</v>
      </c>
      <c r="C47" s="16"/>
      <c r="D47" s="16" t="str">
        <f t="shared" si="6"/>
        <v>0</v>
      </c>
      <c r="E47" s="16"/>
      <c r="F47" s="16" t="str">
        <f t="shared" si="7"/>
        <v>0</v>
      </c>
      <c r="G47" s="16"/>
      <c r="H47" s="16" t="str">
        <f t="shared" si="8"/>
        <v>0</v>
      </c>
      <c r="I47" s="16"/>
      <c r="J47" s="16" t="str">
        <f t="shared" si="9"/>
        <v>0</v>
      </c>
      <c r="K47" s="16"/>
      <c r="L47" s="16" t="str">
        <f t="shared" si="10"/>
        <v>0</v>
      </c>
      <c r="M47" s="16"/>
      <c r="N47" s="16" t="str">
        <f t="shared" si="11"/>
        <v>0</v>
      </c>
      <c r="O47" s="16"/>
      <c r="P47" s="16" t="str">
        <f t="shared" si="12"/>
        <v>2</v>
      </c>
      <c r="Q47" s="16"/>
      <c r="R47" s="16" t="str">
        <f t="shared" si="13"/>
        <v>0</v>
      </c>
      <c r="S47" s="16"/>
      <c r="T47" s="16" t="str">
        <f t="shared" si="14"/>
        <v>0</v>
      </c>
      <c r="U47" s="16"/>
      <c r="V47" s="16" t="str">
        <f t="shared" si="15"/>
        <v>0</v>
      </c>
      <c r="W47" s="16"/>
      <c r="X47" s="16" t="str">
        <f t="shared" si="16"/>
        <v>2</v>
      </c>
      <c r="Y47" s="16"/>
      <c r="Z47" s="16" t="str">
        <f t="shared" si="17"/>
        <v>0</v>
      </c>
      <c r="AA47" s="16"/>
      <c r="AB47" s="16" t="str">
        <f t="shared" si="18"/>
        <v>0</v>
      </c>
      <c r="AC47" s="16"/>
      <c r="AD47" s="16" t="str">
        <f t="shared" si="19"/>
        <v>2</v>
      </c>
      <c r="AE47" s="16"/>
      <c r="AF47" s="16" t="str">
        <f t="shared" si="20"/>
        <v>0</v>
      </c>
      <c r="AG47" s="16"/>
      <c r="AH47" s="16" t="str">
        <f t="shared" si="21"/>
        <v>0</v>
      </c>
      <c r="AI47" s="16"/>
      <c r="AJ47" s="16" t="str">
        <f t="shared" si="22"/>
        <v>0</v>
      </c>
      <c r="AK47" s="16"/>
      <c r="AL47" s="16" t="str">
        <f t="shared" si="23"/>
        <v>0</v>
      </c>
      <c r="AM47" s="16"/>
      <c r="AN47" s="16" t="str">
        <f t="shared" si="24"/>
        <v>0</v>
      </c>
      <c r="AO47" s="16"/>
      <c r="AP47" s="16" t="str">
        <f t="shared" si="25"/>
        <v>0</v>
      </c>
      <c r="AQ47" s="16"/>
      <c r="AR47" s="16" t="str">
        <f t="shared" si="26"/>
        <v>2</v>
      </c>
      <c r="AS47" s="16"/>
      <c r="AT47" s="16" t="str">
        <f t="shared" si="27"/>
        <v>0</v>
      </c>
      <c r="AU47" s="16"/>
      <c r="AV47" s="16" t="str">
        <f t="shared" si="28"/>
        <v>0</v>
      </c>
      <c r="AW47" s="16"/>
      <c r="AX47" s="16" t="str">
        <f t="shared" si="29"/>
        <v>0</v>
      </c>
      <c r="AY47" s="16"/>
      <c r="AZ47" s="5" t="str">
        <f t="shared" si="30"/>
        <v>2</v>
      </c>
      <c r="BA47" s="5">
        <f t="shared" si="0"/>
        <v>45</v>
      </c>
      <c r="BB47" s="16"/>
      <c r="BC47" s="16"/>
      <c r="BD47" s="16"/>
      <c r="BE47" s="16"/>
      <c r="BF47" s="16"/>
      <c r="BG47" s="5">
        <f t="shared" si="1"/>
        <v>0</v>
      </c>
      <c r="BH47" s="5" t="str">
        <f t="shared" si="31"/>
        <v>ป</v>
      </c>
      <c r="BI47" s="5">
        <f t="shared" si="2"/>
        <v>2</v>
      </c>
      <c r="BJ47" s="5" t="str">
        <f t="shared" si="32"/>
        <v>ป</v>
      </c>
      <c r="BK47" s="5">
        <f t="shared" si="3"/>
        <v>4</v>
      </c>
      <c r="BL47" s="5" t="str">
        <f t="shared" si="33"/>
        <v>ป</v>
      </c>
      <c r="BM47" s="5">
        <f t="shared" si="4"/>
        <v>4</v>
      </c>
      <c r="BN47" s="5" t="str">
        <f t="shared" si="34"/>
        <v>ป</v>
      </c>
      <c r="BO47" s="5">
        <f t="shared" si="5"/>
        <v>0</v>
      </c>
      <c r="BP47" s="5" t="str">
        <f t="shared" si="35"/>
        <v>ไม่มีจุดแข็ง</v>
      </c>
      <c r="BQ47" s="5">
        <f t="shared" si="36"/>
        <v>10</v>
      </c>
      <c r="BR47" s="5" t="str">
        <f t="shared" si="37"/>
        <v>ป</v>
      </c>
      <c r="BS47" s="5">
        <f t="shared" si="38"/>
        <v>0</v>
      </c>
      <c r="BT47" s="5" t="str">
        <f t="shared" si="39"/>
        <v>ป</v>
      </c>
    </row>
    <row r="48" spans="1:72" ht="18" customHeight="1" x14ac:dyDescent="0.5">
      <c r="A48" s="5">
        <v>46</v>
      </c>
      <c r="B48" s="13">
        <f>ประเมินตนเอง!B48</f>
        <v>0</v>
      </c>
      <c r="C48" s="16"/>
      <c r="D48" s="16" t="str">
        <f t="shared" si="6"/>
        <v>0</v>
      </c>
      <c r="E48" s="16"/>
      <c r="F48" s="16" t="str">
        <f t="shared" si="7"/>
        <v>0</v>
      </c>
      <c r="G48" s="16"/>
      <c r="H48" s="16" t="str">
        <f t="shared" si="8"/>
        <v>0</v>
      </c>
      <c r="I48" s="16"/>
      <c r="J48" s="16" t="str">
        <f t="shared" si="9"/>
        <v>0</v>
      </c>
      <c r="K48" s="16"/>
      <c r="L48" s="16" t="str">
        <f t="shared" si="10"/>
        <v>0</v>
      </c>
      <c r="M48" s="16"/>
      <c r="N48" s="16" t="str">
        <f t="shared" si="11"/>
        <v>0</v>
      </c>
      <c r="O48" s="16"/>
      <c r="P48" s="16" t="str">
        <f t="shared" si="12"/>
        <v>2</v>
      </c>
      <c r="Q48" s="16"/>
      <c r="R48" s="16" t="str">
        <f t="shared" si="13"/>
        <v>0</v>
      </c>
      <c r="S48" s="16"/>
      <c r="T48" s="16" t="str">
        <f t="shared" si="14"/>
        <v>0</v>
      </c>
      <c r="U48" s="16"/>
      <c r="V48" s="16" t="str">
        <f t="shared" si="15"/>
        <v>0</v>
      </c>
      <c r="W48" s="16"/>
      <c r="X48" s="16" t="str">
        <f t="shared" si="16"/>
        <v>2</v>
      </c>
      <c r="Y48" s="16"/>
      <c r="Z48" s="16" t="str">
        <f t="shared" si="17"/>
        <v>0</v>
      </c>
      <c r="AA48" s="16"/>
      <c r="AB48" s="16" t="str">
        <f t="shared" si="18"/>
        <v>0</v>
      </c>
      <c r="AC48" s="16"/>
      <c r="AD48" s="16" t="str">
        <f t="shared" si="19"/>
        <v>2</v>
      </c>
      <c r="AE48" s="16"/>
      <c r="AF48" s="16" t="str">
        <f t="shared" si="20"/>
        <v>0</v>
      </c>
      <c r="AG48" s="16"/>
      <c r="AH48" s="16" t="str">
        <f t="shared" si="21"/>
        <v>0</v>
      </c>
      <c r="AI48" s="16"/>
      <c r="AJ48" s="16" t="str">
        <f t="shared" si="22"/>
        <v>0</v>
      </c>
      <c r="AK48" s="16"/>
      <c r="AL48" s="16" t="str">
        <f t="shared" si="23"/>
        <v>0</v>
      </c>
      <c r="AM48" s="16"/>
      <c r="AN48" s="16" t="str">
        <f t="shared" si="24"/>
        <v>0</v>
      </c>
      <c r="AO48" s="16"/>
      <c r="AP48" s="16" t="str">
        <f t="shared" si="25"/>
        <v>0</v>
      </c>
      <c r="AQ48" s="16"/>
      <c r="AR48" s="16" t="str">
        <f t="shared" si="26"/>
        <v>2</v>
      </c>
      <c r="AS48" s="16"/>
      <c r="AT48" s="16" t="str">
        <f t="shared" si="27"/>
        <v>0</v>
      </c>
      <c r="AU48" s="16"/>
      <c r="AV48" s="16" t="str">
        <f t="shared" si="28"/>
        <v>0</v>
      </c>
      <c r="AW48" s="16"/>
      <c r="AX48" s="16" t="str">
        <f t="shared" si="29"/>
        <v>0</v>
      </c>
      <c r="AY48" s="16"/>
      <c r="AZ48" s="5" t="str">
        <f t="shared" si="30"/>
        <v>2</v>
      </c>
      <c r="BA48" s="5">
        <f t="shared" si="0"/>
        <v>46</v>
      </c>
      <c r="BB48" s="16"/>
      <c r="BC48" s="16"/>
      <c r="BD48" s="16"/>
      <c r="BE48" s="16"/>
      <c r="BF48" s="16"/>
      <c r="BG48" s="5">
        <f t="shared" si="1"/>
        <v>0</v>
      </c>
      <c r="BH48" s="5" t="str">
        <f t="shared" si="31"/>
        <v>ป</v>
      </c>
      <c r="BI48" s="5">
        <f t="shared" si="2"/>
        <v>2</v>
      </c>
      <c r="BJ48" s="5" t="str">
        <f t="shared" si="32"/>
        <v>ป</v>
      </c>
      <c r="BK48" s="5">
        <f t="shared" si="3"/>
        <v>4</v>
      </c>
      <c r="BL48" s="5" t="str">
        <f t="shared" si="33"/>
        <v>ป</v>
      </c>
      <c r="BM48" s="5">
        <f t="shared" si="4"/>
        <v>4</v>
      </c>
      <c r="BN48" s="5" t="str">
        <f t="shared" si="34"/>
        <v>ป</v>
      </c>
      <c r="BO48" s="5">
        <f t="shared" si="5"/>
        <v>0</v>
      </c>
      <c r="BP48" s="5" t="str">
        <f t="shared" si="35"/>
        <v>ไม่มีจุดแข็ง</v>
      </c>
      <c r="BQ48" s="5">
        <f t="shared" si="36"/>
        <v>10</v>
      </c>
      <c r="BR48" s="5" t="str">
        <f t="shared" si="37"/>
        <v>ป</v>
      </c>
      <c r="BS48" s="5">
        <f t="shared" si="38"/>
        <v>0</v>
      </c>
      <c r="BT48" s="5" t="str">
        <f t="shared" si="39"/>
        <v>ป</v>
      </c>
    </row>
    <row r="49" spans="1:72" ht="18" customHeight="1" x14ac:dyDescent="0.5">
      <c r="A49" s="5">
        <v>47</v>
      </c>
      <c r="B49" s="13">
        <f>ประเมินตนเอง!B49</f>
        <v>0</v>
      </c>
      <c r="C49" s="16"/>
      <c r="D49" s="16" t="str">
        <f t="shared" si="6"/>
        <v>0</v>
      </c>
      <c r="E49" s="16"/>
      <c r="F49" s="16" t="str">
        <f t="shared" si="7"/>
        <v>0</v>
      </c>
      <c r="G49" s="16"/>
      <c r="H49" s="16" t="str">
        <f t="shared" si="8"/>
        <v>0</v>
      </c>
      <c r="I49" s="16"/>
      <c r="J49" s="16" t="str">
        <f t="shared" si="9"/>
        <v>0</v>
      </c>
      <c r="K49" s="16"/>
      <c r="L49" s="16" t="str">
        <f t="shared" si="10"/>
        <v>0</v>
      </c>
      <c r="M49" s="16"/>
      <c r="N49" s="16" t="str">
        <f t="shared" si="11"/>
        <v>0</v>
      </c>
      <c r="O49" s="16"/>
      <c r="P49" s="16" t="str">
        <f t="shared" si="12"/>
        <v>2</v>
      </c>
      <c r="Q49" s="16"/>
      <c r="R49" s="16" t="str">
        <f t="shared" si="13"/>
        <v>0</v>
      </c>
      <c r="S49" s="16"/>
      <c r="T49" s="16" t="str">
        <f t="shared" si="14"/>
        <v>0</v>
      </c>
      <c r="U49" s="16"/>
      <c r="V49" s="16" t="str">
        <f t="shared" si="15"/>
        <v>0</v>
      </c>
      <c r="W49" s="16"/>
      <c r="X49" s="16" t="str">
        <f t="shared" si="16"/>
        <v>2</v>
      </c>
      <c r="Y49" s="16"/>
      <c r="Z49" s="16" t="str">
        <f t="shared" si="17"/>
        <v>0</v>
      </c>
      <c r="AA49" s="16"/>
      <c r="AB49" s="16" t="str">
        <f t="shared" si="18"/>
        <v>0</v>
      </c>
      <c r="AC49" s="16"/>
      <c r="AD49" s="16" t="str">
        <f t="shared" si="19"/>
        <v>2</v>
      </c>
      <c r="AE49" s="16"/>
      <c r="AF49" s="16" t="str">
        <f t="shared" si="20"/>
        <v>0</v>
      </c>
      <c r="AG49" s="16"/>
      <c r="AH49" s="16" t="str">
        <f t="shared" si="21"/>
        <v>0</v>
      </c>
      <c r="AI49" s="16"/>
      <c r="AJ49" s="16" t="str">
        <f t="shared" si="22"/>
        <v>0</v>
      </c>
      <c r="AK49" s="16"/>
      <c r="AL49" s="16" t="str">
        <f t="shared" si="23"/>
        <v>0</v>
      </c>
      <c r="AM49" s="16"/>
      <c r="AN49" s="16" t="str">
        <f t="shared" si="24"/>
        <v>0</v>
      </c>
      <c r="AO49" s="16"/>
      <c r="AP49" s="16" t="str">
        <f t="shared" si="25"/>
        <v>0</v>
      </c>
      <c r="AQ49" s="16"/>
      <c r="AR49" s="16" t="str">
        <f t="shared" si="26"/>
        <v>2</v>
      </c>
      <c r="AS49" s="16"/>
      <c r="AT49" s="16" t="str">
        <f t="shared" si="27"/>
        <v>0</v>
      </c>
      <c r="AU49" s="16"/>
      <c r="AV49" s="16" t="str">
        <f t="shared" si="28"/>
        <v>0</v>
      </c>
      <c r="AW49" s="16"/>
      <c r="AX49" s="16" t="str">
        <f t="shared" si="29"/>
        <v>0</v>
      </c>
      <c r="AY49" s="16"/>
      <c r="AZ49" s="5" t="str">
        <f t="shared" si="30"/>
        <v>2</v>
      </c>
      <c r="BA49" s="5">
        <f t="shared" si="0"/>
        <v>47</v>
      </c>
      <c r="BB49" s="16"/>
      <c r="BC49" s="16"/>
      <c r="BD49" s="16"/>
      <c r="BE49" s="16"/>
      <c r="BF49" s="16"/>
      <c r="BG49" s="5">
        <f t="shared" si="1"/>
        <v>0</v>
      </c>
      <c r="BH49" s="5" t="str">
        <f t="shared" si="31"/>
        <v>ป</v>
      </c>
      <c r="BI49" s="5">
        <f t="shared" si="2"/>
        <v>2</v>
      </c>
      <c r="BJ49" s="5" t="str">
        <f t="shared" si="32"/>
        <v>ป</v>
      </c>
      <c r="BK49" s="5">
        <f t="shared" si="3"/>
        <v>4</v>
      </c>
      <c r="BL49" s="5" t="str">
        <f t="shared" si="33"/>
        <v>ป</v>
      </c>
      <c r="BM49" s="5">
        <f t="shared" si="4"/>
        <v>4</v>
      </c>
      <c r="BN49" s="5" t="str">
        <f t="shared" si="34"/>
        <v>ป</v>
      </c>
      <c r="BO49" s="5">
        <f t="shared" si="5"/>
        <v>0</v>
      </c>
      <c r="BP49" s="5" t="str">
        <f t="shared" si="35"/>
        <v>ไม่มีจุดแข็ง</v>
      </c>
      <c r="BQ49" s="5">
        <f t="shared" si="36"/>
        <v>10</v>
      </c>
      <c r="BR49" s="5" t="str">
        <f t="shared" si="37"/>
        <v>ป</v>
      </c>
      <c r="BS49" s="5">
        <f t="shared" si="38"/>
        <v>0</v>
      </c>
      <c r="BT49" s="5" t="str">
        <f t="shared" si="39"/>
        <v>ป</v>
      </c>
    </row>
    <row r="50" spans="1:72" ht="18" customHeight="1" x14ac:dyDescent="0.5">
      <c r="A50" s="5">
        <v>48</v>
      </c>
      <c r="B50" s="13">
        <f>ประเมินตนเอง!B50</f>
        <v>0</v>
      </c>
      <c r="C50" s="16"/>
      <c r="D50" s="16" t="str">
        <f t="shared" si="6"/>
        <v>0</v>
      </c>
      <c r="E50" s="16"/>
      <c r="F50" s="16" t="str">
        <f t="shared" si="7"/>
        <v>0</v>
      </c>
      <c r="G50" s="16"/>
      <c r="H50" s="16" t="str">
        <f t="shared" si="8"/>
        <v>0</v>
      </c>
      <c r="I50" s="16"/>
      <c r="J50" s="16" t="str">
        <f t="shared" si="9"/>
        <v>0</v>
      </c>
      <c r="K50" s="16"/>
      <c r="L50" s="16" t="str">
        <f t="shared" si="10"/>
        <v>0</v>
      </c>
      <c r="M50" s="16"/>
      <c r="N50" s="16" t="str">
        <f t="shared" si="11"/>
        <v>0</v>
      </c>
      <c r="O50" s="16"/>
      <c r="P50" s="16" t="str">
        <f t="shared" si="12"/>
        <v>2</v>
      </c>
      <c r="Q50" s="16"/>
      <c r="R50" s="16" t="str">
        <f t="shared" si="13"/>
        <v>0</v>
      </c>
      <c r="S50" s="16"/>
      <c r="T50" s="16" t="str">
        <f t="shared" si="14"/>
        <v>0</v>
      </c>
      <c r="U50" s="16"/>
      <c r="V50" s="16" t="str">
        <f t="shared" si="15"/>
        <v>0</v>
      </c>
      <c r="W50" s="16"/>
      <c r="X50" s="16" t="str">
        <f t="shared" si="16"/>
        <v>2</v>
      </c>
      <c r="Y50" s="16"/>
      <c r="Z50" s="16" t="str">
        <f t="shared" si="17"/>
        <v>0</v>
      </c>
      <c r="AA50" s="16"/>
      <c r="AB50" s="16" t="str">
        <f t="shared" si="18"/>
        <v>0</v>
      </c>
      <c r="AC50" s="16"/>
      <c r="AD50" s="16" t="str">
        <f t="shared" si="19"/>
        <v>2</v>
      </c>
      <c r="AE50" s="16"/>
      <c r="AF50" s="16" t="str">
        <f t="shared" si="20"/>
        <v>0</v>
      </c>
      <c r="AG50" s="16"/>
      <c r="AH50" s="16" t="str">
        <f t="shared" si="21"/>
        <v>0</v>
      </c>
      <c r="AI50" s="16"/>
      <c r="AJ50" s="16" t="str">
        <f t="shared" si="22"/>
        <v>0</v>
      </c>
      <c r="AK50" s="16"/>
      <c r="AL50" s="16" t="str">
        <f t="shared" si="23"/>
        <v>0</v>
      </c>
      <c r="AM50" s="16"/>
      <c r="AN50" s="16" t="str">
        <f t="shared" si="24"/>
        <v>0</v>
      </c>
      <c r="AO50" s="16"/>
      <c r="AP50" s="16" t="str">
        <f t="shared" si="25"/>
        <v>0</v>
      </c>
      <c r="AQ50" s="16"/>
      <c r="AR50" s="16" t="str">
        <f t="shared" si="26"/>
        <v>2</v>
      </c>
      <c r="AS50" s="16"/>
      <c r="AT50" s="16" t="str">
        <f t="shared" si="27"/>
        <v>0</v>
      </c>
      <c r="AU50" s="16"/>
      <c r="AV50" s="16" t="str">
        <f t="shared" si="28"/>
        <v>0</v>
      </c>
      <c r="AW50" s="16"/>
      <c r="AX50" s="16" t="str">
        <f t="shared" si="29"/>
        <v>0</v>
      </c>
      <c r="AY50" s="16"/>
      <c r="AZ50" s="5" t="str">
        <f t="shared" si="30"/>
        <v>2</v>
      </c>
      <c r="BA50" s="5">
        <f t="shared" si="0"/>
        <v>48</v>
      </c>
      <c r="BB50" s="16"/>
      <c r="BC50" s="16"/>
      <c r="BD50" s="16"/>
      <c r="BE50" s="16"/>
      <c r="BF50" s="16"/>
      <c r="BG50" s="5">
        <f t="shared" si="1"/>
        <v>0</v>
      </c>
      <c r="BH50" s="5" t="str">
        <f t="shared" si="31"/>
        <v>ป</v>
      </c>
      <c r="BI50" s="5">
        <f t="shared" si="2"/>
        <v>2</v>
      </c>
      <c r="BJ50" s="5" t="str">
        <f t="shared" si="32"/>
        <v>ป</v>
      </c>
      <c r="BK50" s="5">
        <f t="shared" si="3"/>
        <v>4</v>
      </c>
      <c r="BL50" s="5" t="str">
        <f t="shared" si="33"/>
        <v>ป</v>
      </c>
      <c r="BM50" s="5">
        <f t="shared" si="4"/>
        <v>4</v>
      </c>
      <c r="BN50" s="5" t="str">
        <f t="shared" si="34"/>
        <v>ป</v>
      </c>
      <c r="BO50" s="5">
        <f t="shared" si="5"/>
        <v>0</v>
      </c>
      <c r="BP50" s="5" t="str">
        <f t="shared" si="35"/>
        <v>ไม่มีจุดแข็ง</v>
      </c>
      <c r="BQ50" s="5">
        <f t="shared" si="36"/>
        <v>10</v>
      </c>
      <c r="BR50" s="5" t="str">
        <f t="shared" si="37"/>
        <v>ป</v>
      </c>
      <c r="BS50" s="5">
        <f t="shared" si="38"/>
        <v>0</v>
      </c>
      <c r="BT50" s="5" t="str">
        <f t="shared" si="39"/>
        <v>ป</v>
      </c>
    </row>
  </sheetData>
  <mergeCells count="12">
    <mergeCell ref="BI1:BJ1"/>
    <mergeCell ref="A1:A2"/>
    <mergeCell ref="B1:B2"/>
    <mergeCell ref="C1:AZ1"/>
    <mergeCell ref="BB1:BF1"/>
    <mergeCell ref="BG1:BH1"/>
    <mergeCell ref="BA1:BA2"/>
    <mergeCell ref="BK1:BL1"/>
    <mergeCell ref="BM1:BN1"/>
    <mergeCell ref="BO1:BP1"/>
    <mergeCell ref="BQ1:BR1"/>
    <mergeCell ref="BS1:BT1"/>
  </mergeCells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L50"/>
  <sheetViews>
    <sheetView workbookViewId="0">
      <pane ySplit="2" topLeftCell="A3" activePane="bottomLeft" state="frozen"/>
      <selection pane="bottomLeft" activeCell="B5" sqref="B5"/>
    </sheetView>
  </sheetViews>
  <sheetFormatPr defaultRowHeight="14.25" x14ac:dyDescent="0.2"/>
  <cols>
    <col min="1" max="1" width="4.75" customWidth="1"/>
    <col min="2" max="2" width="33.875" customWidth="1"/>
    <col min="3" max="23" width="4.625" customWidth="1"/>
    <col min="24" max="24" width="10.5" customWidth="1"/>
    <col min="25" max="25" width="10.125" customWidth="1"/>
    <col min="26" max="26" width="9.75" customWidth="1"/>
    <col min="27" max="27" width="4.25" customWidth="1"/>
    <col min="28" max="28" width="10" customWidth="1"/>
    <col min="29" max="38" width="4.625" customWidth="1"/>
  </cols>
  <sheetData>
    <row r="1" spans="1:38" ht="14.25" customHeight="1" x14ac:dyDescent="0.2">
      <c r="A1" s="41" t="s">
        <v>0</v>
      </c>
      <c r="B1" s="41" t="s">
        <v>1</v>
      </c>
      <c r="C1" s="38" t="s">
        <v>13</v>
      </c>
      <c r="D1" s="38"/>
      <c r="E1" s="38"/>
      <c r="F1" s="38"/>
      <c r="G1" s="38"/>
      <c r="H1" s="38" t="s">
        <v>18</v>
      </c>
      <c r="I1" s="38"/>
      <c r="J1" s="38"/>
      <c r="K1" s="38"/>
      <c r="L1" s="38"/>
      <c r="M1" s="38" t="s">
        <v>19</v>
      </c>
      <c r="N1" s="38"/>
      <c r="O1" s="38"/>
      <c r="P1" s="38"/>
      <c r="Q1" s="38"/>
      <c r="R1" s="38" t="s">
        <v>20</v>
      </c>
      <c r="S1" s="38"/>
      <c r="T1" s="38"/>
      <c r="U1" s="38"/>
      <c r="V1" s="38"/>
      <c r="W1" s="39" t="s">
        <v>0</v>
      </c>
      <c r="X1" s="38" t="s">
        <v>22</v>
      </c>
      <c r="Y1" s="38"/>
      <c r="Z1" s="38"/>
      <c r="AA1" s="38"/>
      <c r="AB1" s="38"/>
      <c r="AC1" s="38" t="s">
        <v>21</v>
      </c>
      <c r="AD1" s="38"/>
      <c r="AE1" s="38"/>
      <c r="AF1" s="38"/>
      <c r="AG1" s="38"/>
      <c r="AH1" s="38" t="s">
        <v>3</v>
      </c>
      <c r="AI1" s="38"/>
      <c r="AJ1" s="38"/>
      <c r="AK1" s="38"/>
      <c r="AL1" s="38"/>
    </row>
    <row r="2" spans="1:38" ht="48.75" x14ac:dyDescent="0.2">
      <c r="A2" s="41"/>
      <c r="B2" s="41"/>
      <c r="C2" s="8" t="s">
        <v>14</v>
      </c>
      <c r="D2" s="9" t="s">
        <v>15</v>
      </c>
      <c r="E2" s="10" t="s">
        <v>16</v>
      </c>
      <c r="F2" s="11" t="s">
        <v>17</v>
      </c>
      <c r="G2" s="11" t="s">
        <v>7</v>
      </c>
      <c r="H2" s="8" t="s">
        <v>14</v>
      </c>
      <c r="I2" s="9" t="s">
        <v>15</v>
      </c>
      <c r="J2" s="10" t="s">
        <v>16</v>
      </c>
      <c r="K2" s="11" t="s">
        <v>17</v>
      </c>
      <c r="L2" s="11" t="s">
        <v>7</v>
      </c>
      <c r="M2" s="8" t="s">
        <v>14</v>
      </c>
      <c r="N2" s="9" t="s">
        <v>15</v>
      </c>
      <c r="O2" s="10" t="s">
        <v>16</v>
      </c>
      <c r="P2" s="11" t="s">
        <v>17</v>
      </c>
      <c r="Q2" s="11" t="s">
        <v>7</v>
      </c>
      <c r="R2" s="8" t="s">
        <v>14</v>
      </c>
      <c r="S2" s="9" t="s">
        <v>15</v>
      </c>
      <c r="T2" s="10" t="s">
        <v>16</v>
      </c>
      <c r="U2" s="11" t="s">
        <v>17</v>
      </c>
      <c r="V2" s="11" t="s">
        <v>7</v>
      </c>
      <c r="W2" s="40"/>
      <c r="X2" s="8" t="s">
        <v>14</v>
      </c>
      <c r="Y2" s="9" t="s">
        <v>15</v>
      </c>
      <c r="Z2" s="10" t="s">
        <v>16</v>
      </c>
      <c r="AA2" s="11" t="s">
        <v>17</v>
      </c>
      <c r="AB2" s="11" t="s">
        <v>7</v>
      </c>
      <c r="AC2" s="8" t="s">
        <v>14</v>
      </c>
      <c r="AD2" s="9" t="s">
        <v>15</v>
      </c>
      <c r="AE2" s="10" t="s">
        <v>16</v>
      </c>
      <c r="AF2" s="11" t="s">
        <v>17</v>
      </c>
      <c r="AG2" s="11" t="s">
        <v>7</v>
      </c>
      <c r="AH2" s="8" t="s">
        <v>14</v>
      </c>
      <c r="AI2" s="9" t="s">
        <v>15</v>
      </c>
      <c r="AJ2" s="10" t="s">
        <v>16</v>
      </c>
      <c r="AK2" s="11" t="s">
        <v>17</v>
      </c>
      <c r="AL2" s="11" t="s">
        <v>7</v>
      </c>
    </row>
    <row r="3" spans="1:38" x14ac:dyDescent="0.2">
      <c r="A3" s="12">
        <f>ประเมินตนเอง!A3</f>
        <v>1</v>
      </c>
      <c r="B3" s="14">
        <f>ประเมินตนเอง!B3</f>
        <v>0</v>
      </c>
      <c r="C3" s="12" t="str">
        <f>ประเมินตนเอง!BH3</f>
        <v>ป</v>
      </c>
      <c r="D3" s="12" t="str">
        <f>ครูเป็นผู้ประเมิน!BF3</f>
        <v>ป</v>
      </c>
      <c r="E3" s="12" t="str">
        <f>ผู้ปกครองประเมิน!BH3</f>
        <v>ป</v>
      </c>
      <c r="F3" s="12">
        <f>COUNTIF(C3:E3,"ป")</f>
        <v>3</v>
      </c>
      <c r="G3" s="12" t="str">
        <f>IF(F3&gt;1,"ป","ส")</f>
        <v>ป</v>
      </c>
      <c r="H3" s="12" t="str">
        <f>ประเมินตนเอง!BJ3</f>
        <v>ป</v>
      </c>
      <c r="I3" s="12" t="str">
        <f>ครูเป็นผู้ประเมิน!BH3</f>
        <v>ป</v>
      </c>
      <c r="J3" s="12" t="str">
        <f>ผู้ปกครองประเมิน!BJ3</f>
        <v>ป</v>
      </c>
      <c r="K3" s="12">
        <f>COUNTIF(H3:J3,"ป")</f>
        <v>3</v>
      </c>
      <c r="L3" s="12" t="str">
        <f>IF(K3&gt;1,"ป","ส")</f>
        <v>ป</v>
      </c>
      <c r="M3" s="12" t="str">
        <f>ประเมินตนเอง!BL3</f>
        <v>ป</v>
      </c>
      <c r="N3" s="12" t="str">
        <f>ครูเป็นผู้ประเมิน!BJ3</f>
        <v>ป</v>
      </c>
      <c r="O3" s="12" t="str">
        <f>ผู้ปกครองประเมิน!BL3</f>
        <v>ป</v>
      </c>
      <c r="P3" s="12">
        <f>COUNTIF(M3:O3,"ป")</f>
        <v>3</v>
      </c>
      <c r="Q3" s="12" t="str">
        <f>IF(P3&gt;1,"ป","ส")</f>
        <v>ป</v>
      </c>
      <c r="R3" s="12" t="str">
        <f>ประเมินตนเอง!BN3</f>
        <v>ส</v>
      </c>
      <c r="S3" s="12" t="str">
        <f>ครูเป็นผู้ประเมิน!BL3</f>
        <v>ป</v>
      </c>
      <c r="T3" s="12" t="str">
        <f>ผู้ปกครองประเมิน!BN3</f>
        <v>ป</v>
      </c>
      <c r="U3" s="12">
        <f>COUNTIF(R3:T3,"ป")</f>
        <v>2</v>
      </c>
      <c r="V3" s="12" t="str">
        <f>IF(U3&gt;1,"ป","ส")</f>
        <v>ป</v>
      </c>
      <c r="W3" s="12">
        <f t="shared" ref="W3:W50" si="0">A3</f>
        <v>1</v>
      </c>
      <c r="X3" s="12" t="str">
        <f>ประเมินตนเอง!BP3</f>
        <v>ไม่มีจุดแข็ง</v>
      </c>
      <c r="Y3" s="12" t="str">
        <f>ครูเป็นผู้ประเมิน!BN3</f>
        <v>ไม่มีจุดแข็ง</v>
      </c>
      <c r="Z3" s="12" t="str">
        <f>ผู้ปกครองประเมิน!BP3</f>
        <v>ไม่มีจุดแข็ง</v>
      </c>
      <c r="AA3" s="12">
        <f>COUNTIF(X3:Z3,"เป็นจุดแข็ง")</f>
        <v>0</v>
      </c>
      <c r="AB3" s="12" t="str">
        <f>IF(AA3&gt;1,"เป็นจุดแข็ง","ไม่มีจุดแข็ง")</f>
        <v>ไม่มีจุดแข็ง</v>
      </c>
      <c r="AC3" s="12" t="str">
        <f>ประเมินตนเอง!BR3</f>
        <v>ป</v>
      </c>
      <c r="AD3" s="12" t="str">
        <f>ครูเป็นผู้ประเมิน!BP3</f>
        <v>ป</v>
      </c>
      <c r="AE3" s="12" t="str">
        <f>ผู้ปกครองประเมิน!BR3</f>
        <v>ป</v>
      </c>
      <c r="AF3" s="12">
        <f>COUNTIF(AC3:AE3,"ป")</f>
        <v>3</v>
      </c>
      <c r="AG3" s="12" t="str">
        <f>IF(AF3&gt;1,"ป","ส")</f>
        <v>ป</v>
      </c>
      <c r="AH3" s="12" t="str">
        <f>ประเมินตนเอง!BT3</f>
        <v>ป</v>
      </c>
      <c r="AI3" s="12" t="str">
        <f>ครูเป็นผู้ประเมิน!BR3</f>
        <v>ป</v>
      </c>
      <c r="AJ3" s="12" t="str">
        <f>ผู้ปกครองประเมิน!BT3</f>
        <v>ป</v>
      </c>
      <c r="AK3" s="12">
        <f>COUNTIF(AH3:AJ3,"ป")</f>
        <v>3</v>
      </c>
      <c r="AL3" s="12" t="str">
        <f>IF(AK3&gt;1,"ป","ส")</f>
        <v>ป</v>
      </c>
    </row>
    <row r="4" spans="1:38" x14ac:dyDescent="0.2">
      <c r="A4" s="12">
        <f>ประเมินตนเอง!A4</f>
        <v>2</v>
      </c>
      <c r="B4" s="14">
        <f>ประเมินตนเอง!B4</f>
        <v>0</v>
      </c>
      <c r="C4" s="12" t="str">
        <f>ประเมินตนเอง!BH4</f>
        <v>ป</v>
      </c>
      <c r="D4" s="12" t="str">
        <f>ครูเป็นผู้ประเมิน!BF4</f>
        <v>ป</v>
      </c>
      <c r="E4" s="12" t="str">
        <f>ผู้ปกครองประเมิน!BH4</f>
        <v>ป</v>
      </c>
      <c r="F4" s="12">
        <f t="shared" ref="F4:F50" si="1">COUNTIF(C4:E4,"ป")</f>
        <v>3</v>
      </c>
      <c r="G4" s="12" t="str">
        <f t="shared" ref="G4:G50" si="2">IF(F4&gt;1,"ป","ส")</f>
        <v>ป</v>
      </c>
      <c r="H4" s="12" t="str">
        <f>ประเมินตนเอง!BJ4</f>
        <v>ป</v>
      </c>
      <c r="I4" s="12" t="str">
        <f>ครูเป็นผู้ประเมิน!BH4</f>
        <v>ป</v>
      </c>
      <c r="J4" s="12" t="str">
        <f>ผู้ปกครองประเมิน!BJ4</f>
        <v>ป</v>
      </c>
      <c r="K4" s="12">
        <f t="shared" ref="K4:K50" si="3">COUNTIF(H4:J4,"ป")</f>
        <v>3</v>
      </c>
      <c r="L4" s="12" t="str">
        <f t="shared" ref="L4:L50" si="4">IF(K4&gt;1,"ป","ส")</f>
        <v>ป</v>
      </c>
      <c r="M4" s="12" t="str">
        <f>ประเมินตนเอง!BL4</f>
        <v>ป</v>
      </c>
      <c r="N4" s="12" t="str">
        <f>ครูเป็นผู้ประเมิน!BJ4</f>
        <v>ป</v>
      </c>
      <c r="O4" s="12" t="str">
        <f>ผู้ปกครองประเมิน!BL4</f>
        <v>ป</v>
      </c>
      <c r="P4" s="12">
        <f t="shared" ref="P4:P50" si="5">COUNTIF(M4:O4,"ป")</f>
        <v>3</v>
      </c>
      <c r="Q4" s="12" t="str">
        <f t="shared" ref="Q4:Q50" si="6">IF(P4&gt;1,"ป","ส")</f>
        <v>ป</v>
      </c>
      <c r="R4" s="12" t="str">
        <f>ประเมินตนเอง!BN4</f>
        <v>ส</v>
      </c>
      <c r="S4" s="12" t="str">
        <f>ครูเป็นผู้ประเมิน!BL4</f>
        <v>ป</v>
      </c>
      <c r="T4" s="12" t="str">
        <f>ผู้ปกครองประเมิน!BN4</f>
        <v>ป</v>
      </c>
      <c r="U4" s="12">
        <f t="shared" ref="U4:U50" si="7">COUNTIF(R4:T4,"ป")</f>
        <v>2</v>
      </c>
      <c r="V4" s="12" t="str">
        <f t="shared" ref="V4:V50" si="8">IF(U4&gt;1,"ป","ส")</f>
        <v>ป</v>
      </c>
      <c r="W4" s="12">
        <f t="shared" si="0"/>
        <v>2</v>
      </c>
      <c r="X4" s="12" t="str">
        <f>ประเมินตนเอง!BP4</f>
        <v>ไม่มีจุดแข็ง</v>
      </c>
      <c r="Y4" s="12" t="str">
        <f>ครูเป็นผู้ประเมิน!BN4</f>
        <v>ไม่มีจุดแข็ง</v>
      </c>
      <c r="Z4" s="12" t="str">
        <f>ผู้ปกครองประเมิน!BP4</f>
        <v>ไม่มีจุดแข็ง</v>
      </c>
      <c r="AA4" s="28">
        <f t="shared" ref="AA4:AA50" si="9">COUNTIF(X4:Z4,"เป็นจุดแข็ง")</f>
        <v>0</v>
      </c>
      <c r="AB4" s="12" t="str">
        <f t="shared" ref="AB4:AB50" si="10">IF(AA4&gt;1,"เป็นจุดแข็ง","ไม่มีจุดแข็ง")</f>
        <v>ไม่มีจุดแข็ง</v>
      </c>
      <c r="AC4" s="12" t="str">
        <f>ประเมินตนเอง!BR4</f>
        <v>ป</v>
      </c>
      <c r="AD4" s="12" t="str">
        <f>ครูเป็นผู้ประเมิน!BP4</f>
        <v>ป</v>
      </c>
      <c r="AE4" s="12" t="str">
        <f>ผู้ปกครองประเมิน!BR4</f>
        <v>ป</v>
      </c>
      <c r="AF4" s="12">
        <f t="shared" ref="AF4:AF50" si="11">COUNTIF(AC4:AE4,"ป")</f>
        <v>3</v>
      </c>
      <c r="AG4" s="12" t="str">
        <f t="shared" ref="AG4:AG50" si="12">IF(AF4&gt;1,"ป","ส")</f>
        <v>ป</v>
      </c>
      <c r="AH4" s="12" t="str">
        <f>ประเมินตนเอง!BT4</f>
        <v>ป</v>
      </c>
      <c r="AI4" s="12" t="str">
        <f>ครูเป็นผู้ประเมิน!BR4</f>
        <v>ป</v>
      </c>
      <c r="AJ4" s="12" t="str">
        <f>ผู้ปกครองประเมิน!BT4</f>
        <v>ป</v>
      </c>
      <c r="AK4" s="12">
        <f t="shared" ref="AK4:AK50" si="13">COUNTIF(AH4:AJ4,"ป")</f>
        <v>3</v>
      </c>
      <c r="AL4" s="12" t="str">
        <f t="shared" ref="AL4:AL50" si="14">IF(AK4&gt;1,"ป","ส")</f>
        <v>ป</v>
      </c>
    </row>
    <row r="5" spans="1:38" x14ac:dyDescent="0.2">
      <c r="A5" s="12">
        <f>ประเมินตนเอง!A5</f>
        <v>3</v>
      </c>
      <c r="B5" s="14">
        <f>ประเมินตนเอง!B5</f>
        <v>0</v>
      </c>
      <c r="C5" s="12" t="str">
        <f>ประเมินตนเอง!BH5</f>
        <v>ป</v>
      </c>
      <c r="D5" s="12" t="str">
        <f>ครูเป็นผู้ประเมิน!BF5</f>
        <v>ป</v>
      </c>
      <c r="E5" s="12" t="str">
        <f>ผู้ปกครองประเมิน!BH5</f>
        <v>ป</v>
      </c>
      <c r="F5" s="12">
        <f t="shared" si="1"/>
        <v>3</v>
      </c>
      <c r="G5" s="12" t="str">
        <f t="shared" si="2"/>
        <v>ป</v>
      </c>
      <c r="H5" s="12" t="str">
        <f>ประเมินตนเอง!BJ5</f>
        <v>ป</v>
      </c>
      <c r="I5" s="12" t="str">
        <f>ครูเป็นผู้ประเมิน!BH5</f>
        <v>ป</v>
      </c>
      <c r="J5" s="12" t="str">
        <f>ผู้ปกครองประเมิน!BJ5</f>
        <v>ป</v>
      </c>
      <c r="K5" s="12">
        <f t="shared" si="3"/>
        <v>3</v>
      </c>
      <c r="L5" s="12" t="str">
        <f t="shared" si="4"/>
        <v>ป</v>
      </c>
      <c r="M5" s="12" t="str">
        <f>ประเมินตนเอง!BL5</f>
        <v>ป</v>
      </c>
      <c r="N5" s="12" t="str">
        <f>ครูเป็นผู้ประเมิน!BJ5</f>
        <v>ป</v>
      </c>
      <c r="O5" s="12" t="str">
        <f>ผู้ปกครองประเมิน!BL5</f>
        <v>ป</v>
      </c>
      <c r="P5" s="12">
        <f t="shared" si="5"/>
        <v>3</v>
      </c>
      <c r="Q5" s="12" t="str">
        <f t="shared" si="6"/>
        <v>ป</v>
      </c>
      <c r="R5" s="12" t="str">
        <f>ประเมินตนเอง!BN5</f>
        <v>ส</v>
      </c>
      <c r="S5" s="12" t="str">
        <f>ครูเป็นผู้ประเมิน!BL5</f>
        <v>ป</v>
      </c>
      <c r="T5" s="12" t="str">
        <f>ผู้ปกครองประเมิน!BN5</f>
        <v>ป</v>
      </c>
      <c r="U5" s="12">
        <f t="shared" si="7"/>
        <v>2</v>
      </c>
      <c r="V5" s="12" t="str">
        <f t="shared" si="8"/>
        <v>ป</v>
      </c>
      <c r="W5" s="12">
        <f t="shared" si="0"/>
        <v>3</v>
      </c>
      <c r="X5" s="12" t="str">
        <f>ประเมินตนเอง!BP5</f>
        <v>ไม่มีจุดแข็ง</v>
      </c>
      <c r="Y5" s="12" t="str">
        <f>ครูเป็นผู้ประเมิน!BN5</f>
        <v>ไม่มีจุดแข็ง</v>
      </c>
      <c r="Z5" s="12" t="str">
        <f>ผู้ปกครองประเมิน!BP5</f>
        <v>ไม่มีจุดแข็ง</v>
      </c>
      <c r="AA5" s="28">
        <f t="shared" si="9"/>
        <v>0</v>
      </c>
      <c r="AB5" s="12" t="str">
        <f t="shared" si="10"/>
        <v>ไม่มีจุดแข็ง</v>
      </c>
      <c r="AC5" s="12" t="str">
        <f>ประเมินตนเอง!BR5</f>
        <v>ป</v>
      </c>
      <c r="AD5" s="12" t="str">
        <f>ครูเป็นผู้ประเมิน!BP5</f>
        <v>ป</v>
      </c>
      <c r="AE5" s="12" t="str">
        <f>ผู้ปกครองประเมิน!BR5</f>
        <v>ป</v>
      </c>
      <c r="AF5" s="12">
        <f t="shared" si="11"/>
        <v>3</v>
      </c>
      <c r="AG5" s="12" t="str">
        <f t="shared" si="12"/>
        <v>ป</v>
      </c>
      <c r="AH5" s="12" t="str">
        <f>ประเมินตนเอง!BT5</f>
        <v>ป</v>
      </c>
      <c r="AI5" s="12" t="str">
        <f>ครูเป็นผู้ประเมิน!BR5</f>
        <v>ป</v>
      </c>
      <c r="AJ5" s="12" t="str">
        <f>ผู้ปกครองประเมิน!BT5</f>
        <v>ป</v>
      </c>
      <c r="AK5" s="12">
        <f t="shared" si="13"/>
        <v>3</v>
      </c>
      <c r="AL5" s="12" t="str">
        <f t="shared" si="14"/>
        <v>ป</v>
      </c>
    </row>
    <row r="6" spans="1:38" x14ac:dyDescent="0.2">
      <c r="A6" s="12">
        <f>ประเมินตนเอง!A6</f>
        <v>4</v>
      </c>
      <c r="B6" s="14">
        <f>ประเมินตนเอง!B6</f>
        <v>0</v>
      </c>
      <c r="C6" s="12" t="str">
        <f>ประเมินตนเอง!BH6</f>
        <v>ป</v>
      </c>
      <c r="D6" s="12" t="str">
        <f>ครูเป็นผู้ประเมิน!BF6</f>
        <v>ป</v>
      </c>
      <c r="E6" s="12" t="str">
        <f>ผู้ปกครองประเมิน!BH6</f>
        <v>ป</v>
      </c>
      <c r="F6" s="12">
        <f t="shared" si="1"/>
        <v>3</v>
      </c>
      <c r="G6" s="12" t="str">
        <f t="shared" si="2"/>
        <v>ป</v>
      </c>
      <c r="H6" s="12" t="str">
        <f>ประเมินตนเอง!BJ6</f>
        <v>ป</v>
      </c>
      <c r="I6" s="12" t="str">
        <f>ครูเป็นผู้ประเมิน!BH6</f>
        <v>ป</v>
      </c>
      <c r="J6" s="12" t="str">
        <f>ผู้ปกครองประเมิน!BJ6</f>
        <v>ป</v>
      </c>
      <c r="K6" s="12">
        <f t="shared" si="3"/>
        <v>3</v>
      </c>
      <c r="L6" s="12" t="str">
        <f t="shared" si="4"/>
        <v>ป</v>
      </c>
      <c r="M6" s="12" t="str">
        <f>ประเมินตนเอง!BL6</f>
        <v>ป</v>
      </c>
      <c r="N6" s="12" t="str">
        <f>ครูเป็นผู้ประเมิน!BJ6</f>
        <v>ป</v>
      </c>
      <c r="O6" s="12" t="str">
        <f>ผู้ปกครองประเมิน!BL6</f>
        <v>ป</v>
      </c>
      <c r="P6" s="12">
        <f t="shared" si="5"/>
        <v>3</v>
      </c>
      <c r="Q6" s="12" t="str">
        <f t="shared" si="6"/>
        <v>ป</v>
      </c>
      <c r="R6" s="12" t="str">
        <f>ประเมินตนเอง!BN6</f>
        <v>ส</v>
      </c>
      <c r="S6" s="12" t="str">
        <f>ครูเป็นผู้ประเมิน!BL6</f>
        <v>ป</v>
      </c>
      <c r="T6" s="12" t="str">
        <f>ผู้ปกครองประเมิน!BN6</f>
        <v>ป</v>
      </c>
      <c r="U6" s="12">
        <f t="shared" si="7"/>
        <v>2</v>
      </c>
      <c r="V6" s="12" t="str">
        <f t="shared" si="8"/>
        <v>ป</v>
      </c>
      <c r="W6" s="12">
        <f t="shared" si="0"/>
        <v>4</v>
      </c>
      <c r="X6" s="12" t="str">
        <f>ประเมินตนเอง!BP6</f>
        <v>ไม่มีจุดแข็ง</v>
      </c>
      <c r="Y6" s="12" t="str">
        <f>ครูเป็นผู้ประเมิน!BN6</f>
        <v>ไม่มีจุดแข็ง</v>
      </c>
      <c r="Z6" s="12" t="str">
        <f>ผู้ปกครองประเมิน!BP6</f>
        <v>ไม่มีจุดแข็ง</v>
      </c>
      <c r="AA6" s="28">
        <f t="shared" si="9"/>
        <v>0</v>
      </c>
      <c r="AB6" s="12" t="str">
        <f t="shared" si="10"/>
        <v>ไม่มีจุดแข็ง</v>
      </c>
      <c r="AC6" s="12" t="str">
        <f>ประเมินตนเอง!BR6</f>
        <v>ป</v>
      </c>
      <c r="AD6" s="12" t="str">
        <f>ครูเป็นผู้ประเมิน!BP6</f>
        <v>ป</v>
      </c>
      <c r="AE6" s="12" t="str">
        <f>ผู้ปกครองประเมิน!BR6</f>
        <v>ป</v>
      </c>
      <c r="AF6" s="12">
        <f t="shared" si="11"/>
        <v>3</v>
      </c>
      <c r="AG6" s="12" t="str">
        <f t="shared" si="12"/>
        <v>ป</v>
      </c>
      <c r="AH6" s="12" t="str">
        <f>ประเมินตนเอง!BT6</f>
        <v>ป</v>
      </c>
      <c r="AI6" s="12" t="str">
        <f>ครูเป็นผู้ประเมิน!BR6</f>
        <v>ป</v>
      </c>
      <c r="AJ6" s="12" t="str">
        <f>ผู้ปกครองประเมิน!BT6</f>
        <v>ป</v>
      </c>
      <c r="AK6" s="12">
        <f t="shared" si="13"/>
        <v>3</v>
      </c>
      <c r="AL6" s="12" t="str">
        <f t="shared" si="14"/>
        <v>ป</v>
      </c>
    </row>
    <row r="7" spans="1:38" x14ac:dyDescent="0.2">
      <c r="A7" s="12">
        <f>ประเมินตนเอง!A7</f>
        <v>5</v>
      </c>
      <c r="B7" s="14">
        <f>ประเมินตนเอง!B7</f>
        <v>0</v>
      </c>
      <c r="C7" s="12" t="str">
        <f>ประเมินตนเอง!BH7</f>
        <v>ป</v>
      </c>
      <c r="D7" s="12" t="str">
        <f>ครูเป็นผู้ประเมิน!BF7</f>
        <v>ป</v>
      </c>
      <c r="E7" s="12" t="str">
        <f>ผู้ปกครองประเมิน!BH7</f>
        <v>ป</v>
      </c>
      <c r="F7" s="12">
        <f t="shared" si="1"/>
        <v>3</v>
      </c>
      <c r="G7" s="12" t="str">
        <f t="shared" si="2"/>
        <v>ป</v>
      </c>
      <c r="H7" s="12" t="str">
        <f>ประเมินตนเอง!BJ7</f>
        <v>ป</v>
      </c>
      <c r="I7" s="12" t="str">
        <f>ครูเป็นผู้ประเมิน!BH7</f>
        <v>ป</v>
      </c>
      <c r="J7" s="12" t="str">
        <f>ผู้ปกครองประเมิน!BJ7</f>
        <v>ป</v>
      </c>
      <c r="K7" s="12">
        <f t="shared" si="3"/>
        <v>3</v>
      </c>
      <c r="L7" s="12" t="str">
        <f t="shared" si="4"/>
        <v>ป</v>
      </c>
      <c r="M7" s="12" t="str">
        <f>ประเมินตนเอง!BL7</f>
        <v>ป</v>
      </c>
      <c r="N7" s="12" t="str">
        <f>ครูเป็นผู้ประเมิน!BJ7</f>
        <v>ป</v>
      </c>
      <c r="O7" s="12" t="str">
        <f>ผู้ปกครองประเมิน!BL7</f>
        <v>ป</v>
      </c>
      <c r="P7" s="12">
        <f t="shared" si="5"/>
        <v>3</v>
      </c>
      <c r="Q7" s="12" t="str">
        <f t="shared" si="6"/>
        <v>ป</v>
      </c>
      <c r="R7" s="12" t="str">
        <f>ประเมินตนเอง!BN7</f>
        <v>ส</v>
      </c>
      <c r="S7" s="12" t="str">
        <f>ครูเป็นผู้ประเมิน!BL7</f>
        <v>ป</v>
      </c>
      <c r="T7" s="12" t="str">
        <f>ผู้ปกครองประเมิน!BN7</f>
        <v>ป</v>
      </c>
      <c r="U7" s="12">
        <f t="shared" si="7"/>
        <v>2</v>
      </c>
      <c r="V7" s="12" t="str">
        <f t="shared" si="8"/>
        <v>ป</v>
      </c>
      <c r="W7" s="12">
        <f t="shared" si="0"/>
        <v>5</v>
      </c>
      <c r="X7" s="12" t="str">
        <f>ประเมินตนเอง!BP7</f>
        <v>ไม่มีจุดแข็ง</v>
      </c>
      <c r="Y7" s="12" t="str">
        <f>ครูเป็นผู้ประเมิน!BN7</f>
        <v>ไม่มีจุดแข็ง</v>
      </c>
      <c r="Z7" s="12" t="str">
        <f>ผู้ปกครองประเมิน!BP7</f>
        <v>ไม่มีจุดแข็ง</v>
      </c>
      <c r="AA7" s="28">
        <f t="shared" si="9"/>
        <v>0</v>
      </c>
      <c r="AB7" s="12" t="str">
        <f t="shared" si="10"/>
        <v>ไม่มีจุดแข็ง</v>
      </c>
      <c r="AC7" s="12" t="str">
        <f>ประเมินตนเอง!BR7</f>
        <v>ป</v>
      </c>
      <c r="AD7" s="12" t="str">
        <f>ครูเป็นผู้ประเมิน!BP7</f>
        <v>ป</v>
      </c>
      <c r="AE7" s="12" t="str">
        <f>ผู้ปกครองประเมิน!BR7</f>
        <v>ป</v>
      </c>
      <c r="AF7" s="12">
        <f t="shared" si="11"/>
        <v>3</v>
      </c>
      <c r="AG7" s="12" t="str">
        <f t="shared" si="12"/>
        <v>ป</v>
      </c>
      <c r="AH7" s="12" t="str">
        <f>ประเมินตนเอง!BT7</f>
        <v>ป</v>
      </c>
      <c r="AI7" s="12" t="str">
        <f>ครูเป็นผู้ประเมิน!BR7</f>
        <v>ป</v>
      </c>
      <c r="AJ7" s="12" t="str">
        <f>ผู้ปกครองประเมิน!BT7</f>
        <v>ป</v>
      </c>
      <c r="AK7" s="12">
        <f t="shared" si="13"/>
        <v>3</v>
      </c>
      <c r="AL7" s="12" t="str">
        <f t="shared" si="14"/>
        <v>ป</v>
      </c>
    </row>
    <row r="8" spans="1:38" x14ac:dyDescent="0.2">
      <c r="A8" s="12">
        <f>ประเมินตนเอง!A8</f>
        <v>6</v>
      </c>
      <c r="B8" s="14">
        <f>ประเมินตนเอง!B8</f>
        <v>0</v>
      </c>
      <c r="C8" s="12" t="str">
        <f>ประเมินตนเอง!BH8</f>
        <v>ป</v>
      </c>
      <c r="D8" s="12" t="str">
        <f>ครูเป็นผู้ประเมิน!BF8</f>
        <v>ป</v>
      </c>
      <c r="E8" s="12" t="str">
        <f>ผู้ปกครองประเมิน!BH8</f>
        <v>ป</v>
      </c>
      <c r="F8" s="12">
        <f t="shared" si="1"/>
        <v>3</v>
      </c>
      <c r="G8" s="12" t="str">
        <f t="shared" si="2"/>
        <v>ป</v>
      </c>
      <c r="H8" s="12" t="str">
        <f>ประเมินตนเอง!BJ8</f>
        <v>ป</v>
      </c>
      <c r="I8" s="12" t="str">
        <f>ครูเป็นผู้ประเมิน!BH8</f>
        <v>ป</v>
      </c>
      <c r="J8" s="12" t="str">
        <f>ผู้ปกครองประเมิน!BJ8</f>
        <v>ป</v>
      </c>
      <c r="K8" s="12">
        <f t="shared" si="3"/>
        <v>3</v>
      </c>
      <c r="L8" s="12" t="str">
        <f t="shared" si="4"/>
        <v>ป</v>
      </c>
      <c r="M8" s="12" t="str">
        <f>ประเมินตนเอง!BL8</f>
        <v>ป</v>
      </c>
      <c r="N8" s="12" t="str">
        <f>ครูเป็นผู้ประเมิน!BJ8</f>
        <v>ป</v>
      </c>
      <c r="O8" s="12" t="str">
        <f>ผู้ปกครองประเมิน!BL8</f>
        <v>ป</v>
      </c>
      <c r="P8" s="12">
        <f t="shared" si="5"/>
        <v>3</v>
      </c>
      <c r="Q8" s="12" t="str">
        <f t="shared" si="6"/>
        <v>ป</v>
      </c>
      <c r="R8" s="12" t="str">
        <f>ประเมินตนเอง!BN8</f>
        <v>ส</v>
      </c>
      <c r="S8" s="12" t="str">
        <f>ครูเป็นผู้ประเมิน!BL8</f>
        <v>ป</v>
      </c>
      <c r="T8" s="12" t="str">
        <f>ผู้ปกครองประเมิน!BN8</f>
        <v>ป</v>
      </c>
      <c r="U8" s="12">
        <f t="shared" si="7"/>
        <v>2</v>
      </c>
      <c r="V8" s="12" t="str">
        <f t="shared" si="8"/>
        <v>ป</v>
      </c>
      <c r="W8" s="12">
        <f t="shared" si="0"/>
        <v>6</v>
      </c>
      <c r="X8" s="12" t="str">
        <f>ประเมินตนเอง!BP8</f>
        <v>ไม่มีจุดแข็ง</v>
      </c>
      <c r="Y8" s="12" t="str">
        <f>ครูเป็นผู้ประเมิน!BN8</f>
        <v>ไม่มีจุดแข็ง</v>
      </c>
      <c r="Z8" s="12" t="str">
        <f>ผู้ปกครองประเมิน!BP8</f>
        <v>ไม่มีจุดแข็ง</v>
      </c>
      <c r="AA8" s="28">
        <f t="shared" si="9"/>
        <v>0</v>
      </c>
      <c r="AB8" s="12" t="str">
        <f t="shared" si="10"/>
        <v>ไม่มีจุดแข็ง</v>
      </c>
      <c r="AC8" s="12" t="str">
        <f>ประเมินตนเอง!BR8</f>
        <v>ป</v>
      </c>
      <c r="AD8" s="12" t="str">
        <f>ครูเป็นผู้ประเมิน!BP8</f>
        <v>ป</v>
      </c>
      <c r="AE8" s="12" t="str">
        <f>ผู้ปกครองประเมิน!BR8</f>
        <v>ป</v>
      </c>
      <c r="AF8" s="12">
        <f t="shared" si="11"/>
        <v>3</v>
      </c>
      <c r="AG8" s="12" t="str">
        <f t="shared" si="12"/>
        <v>ป</v>
      </c>
      <c r="AH8" s="12" t="str">
        <f>ประเมินตนเอง!BT8</f>
        <v>ป</v>
      </c>
      <c r="AI8" s="12" t="str">
        <f>ครูเป็นผู้ประเมิน!BR8</f>
        <v>ป</v>
      </c>
      <c r="AJ8" s="12" t="str">
        <f>ผู้ปกครองประเมิน!BT8</f>
        <v>ป</v>
      </c>
      <c r="AK8" s="12">
        <f t="shared" si="13"/>
        <v>3</v>
      </c>
      <c r="AL8" s="12" t="str">
        <f t="shared" si="14"/>
        <v>ป</v>
      </c>
    </row>
    <row r="9" spans="1:38" x14ac:dyDescent="0.2">
      <c r="A9" s="12">
        <f>ประเมินตนเอง!A9</f>
        <v>7</v>
      </c>
      <c r="B9" s="14">
        <f>ประเมินตนเอง!B9</f>
        <v>0</v>
      </c>
      <c r="C9" s="12" t="str">
        <f>ประเมินตนเอง!BH9</f>
        <v>ป</v>
      </c>
      <c r="D9" s="12" t="str">
        <f>ครูเป็นผู้ประเมิน!BF9</f>
        <v>ป</v>
      </c>
      <c r="E9" s="12" t="str">
        <f>ผู้ปกครองประเมิน!BH9</f>
        <v>ป</v>
      </c>
      <c r="F9" s="12">
        <f t="shared" si="1"/>
        <v>3</v>
      </c>
      <c r="G9" s="12" t="str">
        <f t="shared" si="2"/>
        <v>ป</v>
      </c>
      <c r="H9" s="12" t="str">
        <f>ประเมินตนเอง!BJ9</f>
        <v>ป</v>
      </c>
      <c r="I9" s="12" t="str">
        <f>ครูเป็นผู้ประเมิน!BH9</f>
        <v>ป</v>
      </c>
      <c r="J9" s="12" t="str">
        <f>ผู้ปกครองประเมิน!BJ9</f>
        <v>ป</v>
      </c>
      <c r="K9" s="12">
        <f t="shared" si="3"/>
        <v>3</v>
      </c>
      <c r="L9" s="12" t="str">
        <f t="shared" si="4"/>
        <v>ป</v>
      </c>
      <c r="M9" s="12" t="str">
        <f>ประเมินตนเอง!BL9</f>
        <v>ป</v>
      </c>
      <c r="N9" s="12" t="str">
        <f>ครูเป็นผู้ประเมิน!BJ9</f>
        <v>ป</v>
      </c>
      <c r="O9" s="12" t="str">
        <f>ผู้ปกครองประเมิน!BL9</f>
        <v>ป</v>
      </c>
      <c r="P9" s="12">
        <f t="shared" si="5"/>
        <v>3</v>
      </c>
      <c r="Q9" s="12" t="str">
        <f t="shared" si="6"/>
        <v>ป</v>
      </c>
      <c r="R9" s="12" t="str">
        <f>ประเมินตนเอง!BN9</f>
        <v>ส</v>
      </c>
      <c r="S9" s="12" t="str">
        <f>ครูเป็นผู้ประเมิน!BL9</f>
        <v>ป</v>
      </c>
      <c r="T9" s="12" t="str">
        <f>ผู้ปกครองประเมิน!BN9</f>
        <v>ป</v>
      </c>
      <c r="U9" s="12">
        <f t="shared" si="7"/>
        <v>2</v>
      </c>
      <c r="V9" s="12" t="str">
        <f t="shared" si="8"/>
        <v>ป</v>
      </c>
      <c r="W9" s="12">
        <f t="shared" si="0"/>
        <v>7</v>
      </c>
      <c r="X9" s="12" t="str">
        <f>ประเมินตนเอง!BP9</f>
        <v>ไม่มีจุดแข็ง</v>
      </c>
      <c r="Y9" s="12" t="str">
        <f>ครูเป็นผู้ประเมิน!BN9</f>
        <v>ไม่มีจุดแข็ง</v>
      </c>
      <c r="Z9" s="12" t="str">
        <f>ผู้ปกครองประเมิน!BP9</f>
        <v>ไม่มีจุดแข็ง</v>
      </c>
      <c r="AA9" s="28">
        <f t="shared" si="9"/>
        <v>0</v>
      </c>
      <c r="AB9" s="12" t="str">
        <f t="shared" si="10"/>
        <v>ไม่มีจุดแข็ง</v>
      </c>
      <c r="AC9" s="12" t="str">
        <f>ประเมินตนเอง!BR9</f>
        <v>ป</v>
      </c>
      <c r="AD9" s="12" t="str">
        <f>ครูเป็นผู้ประเมิน!BP9</f>
        <v>ป</v>
      </c>
      <c r="AE9" s="12" t="str">
        <f>ผู้ปกครองประเมิน!BR9</f>
        <v>ป</v>
      </c>
      <c r="AF9" s="12">
        <f t="shared" si="11"/>
        <v>3</v>
      </c>
      <c r="AG9" s="12" t="str">
        <f t="shared" si="12"/>
        <v>ป</v>
      </c>
      <c r="AH9" s="12" t="str">
        <f>ประเมินตนเอง!BT9</f>
        <v>ป</v>
      </c>
      <c r="AI9" s="12" t="str">
        <f>ครูเป็นผู้ประเมิน!BR9</f>
        <v>ป</v>
      </c>
      <c r="AJ9" s="12" t="str">
        <f>ผู้ปกครองประเมิน!BT9</f>
        <v>ป</v>
      </c>
      <c r="AK9" s="12">
        <f t="shared" si="13"/>
        <v>3</v>
      </c>
      <c r="AL9" s="12" t="str">
        <f t="shared" si="14"/>
        <v>ป</v>
      </c>
    </row>
    <row r="10" spans="1:38" x14ac:dyDescent="0.2">
      <c r="A10" s="12">
        <f>ประเมินตนเอง!A10</f>
        <v>8</v>
      </c>
      <c r="B10" s="14">
        <f>ประเมินตนเอง!B10</f>
        <v>0</v>
      </c>
      <c r="C10" s="12" t="str">
        <f>ประเมินตนเอง!BH10</f>
        <v>ป</v>
      </c>
      <c r="D10" s="12" t="str">
        <f>ครูเป็นผู้ประเมิน!BF10</f>
        <v>ป</v>
      </c>
      <c r="E10" s="12" t="str">
        <f>ผู้ปกครองประเมิน!BH10</f>
        <v>ป</v>
      </c>
      <c r="F10" s="12">
        <f t="shared" si="1"/>
        <v>3</v>
      </c>
      <c r="G10" s="12" t="str">
        <f t="shared" si="2"/>
        <v>ป</v>
      </c>
      <c r="H10" s="12" t="str">
        <f>ประเมินตนเอง!BJ10</f>
        <v>ป</v>
      </c>
      <c r="I10" s="12" t="str">
        <f>ครูเป็นผู้ประเมิน!BH10</f>
        <v>ป</v>
      </c>
      <c r="J10" s="12" t="str">
        <f>ผู้ปกครองประเมิน!BJ10</f>
        <v>ป</v>
      </c>
      <c r="K10" s="12">
        <f t="shared" si="3"/>
        <v>3</v>
      </c>
      <c r="L10" s="12" t="str">
        <f t="shared" si="4"/>
        <v>ป</v>
      </c>
      <c r="M10" s="12" t="str">
        <f>ประเมินตนเอง!BL10</f>
        <v>ป</v>
      </c>
      <c r="N10" s="12" t="str">
        <f>ครูเป็นผู้ประเมิน!BJ10</f>
        <v>ป</v>
      </c>
      <c r="O10" s="12" t="str">
        <f>ผู้ปกครองประเมิน!BL10</f>
        <v>ป</v>
      </c>
      <c r="P10" s="12">
        <f t="shared" si="5"/>
        <v>3</v>
      </c>
      <c r="Q10" s="12" t="str">
        <f t="shared" si="6"/>
        <v>ป</v>
      </c>
      <c r="R10" s="12" t="str">
        <f>ประเมินตนเอง!BN10</f>
        <v>ส</v>
      </c>
      <c r="S10" s="12" t="str">
        <f>ครูเป็นผู้ประเมิน!BL10</f>
        <v>ป</v>
      </c>
      <c r="T10" s="12" t="str">
        <f>ผู้ปกครองประเมิน!BN10</f>
        <v>ป</v>
      </c>
      <c r="U10" s="12">
        <f t="shared" si="7"/>
        <v>2</v>
      </c>
      <c r="V10" s="12" t="str">
        <f t="shared" si="8"/>
        <v>ป</v>
      </c>
      <c r="W10" s="12">
        <f t="shared" si="0"/>
        <v>8</v>
      </c>
      <c r="X10" s="12" t="str">
        <f>ประเมินตนเอง!BP10</f>
        <v>ไม่มีจุดแข็ง</v>
      </c>
      <c r="Y10" s="12" t="str">
        <f>ครูเป็นผู้ประเมิน!BN10</f>
        <v>ไม่มีจุดแข็ง</v>
      </c>
      <c r="Z10" s="12" t="str">
        <f>ผู้ปกครองประเมิน!BP10</f>
        <v>ไม่มีจุดแข็ง</v>
      </c>
      <c r="AA10" s="28">
        <f t="shared" si="9"/>
        <v>0</v>
      </c>
      <c r="AB10" s="12" t="str">
        <f t="shared" si="10"/>
        <v>ไม่มีจุดแข็ง</v>
      </c>
      <c r="AC10" s="12" t="str">
        <f>ประเมินตนเอง!BR10</f>
        <v>ป</v>
      </c>
      <c r="AD10" s="12" t="str">
        <f>ครูเป็นผู้ประเมิน!BP10</f>
        <v>ป</v>
      </c>
      <c r="AE10" s="12" t="str">
        <f>ผู้ปกครองประเมิน!BR10</f>
        <v>ป</v>
      </c>
      <c r="AF10" s="12">
        <f t="shared" si="11"/>
        <v>3</v>
      </c>
      <c r="AG10" s="12" t="str">
        <f t="shared" si="12"/>
        <v>ป</v>
      </c>
      <c r="AH10" s="12" t="str">
        <f>ประเมินตนเอง!BT10</f>
        <v>ป</v>
      </c>
      <c r="AI10" s="12" t="str">
        <f>ครูเป็นผู้ประเมิน!BR10</f>
        <v>ป</v>
      </c>
      <c r="AJ10" s="12" t="str">
        <f>ผู้ปกครองประเมิน!BT10</f>
        <v>ป</v>
      </c>
      <c r="AK10" s="12">
        <f t="shared" si="13"/>
        <v>3</v>
      </c>
      <c r="AL10" s="12" t="str">
        <f t="shared" si="14"/>
        <v>ป</v>
      </c>
    </row>
    <row r="11" spans="1:38" x14ac:dyDescent="0.2">
      <c r="A11" s="12">
        <f>ประเมินตนเอง!A11</f>
        <v>9</v>
      </c>
      <c r="B11" s="14">
        <f>ประเมินตนเอง!B11</f>
        <v>0</v>
      </c>
      <c r="C11" s="12" t="str">
        <f>ประเมินตนเอง!BH11</f>
        <v>ป</v>
      </c>
      <c r="D11" s="12" t="str">
        <f>ครูเป็นผู้ประเมิน!BF11</f>
        <v>ป</v>
      </c>
      <c r="E11" s="12" t="str">
        <f>ผู้ปกครองประเมิน!BH11</f>
        <v>ป</v>
      </c>
      <c r="F11" s="12">
        <f t="shared" si="1"/>
        <v>3</v>
      </c>
      <c r="G11" s="12" t="str">
        <f t="shared" si="2"/>
        <v>ป</v>
      </c>
      <c r="H11" s="12" t="str">
        <f>ประเมินตนเอง!BJ11</f>
        <v>ป</v>
      </c>
      <c r="I11" s="12" t="str">
        <f>ครูเป็นผู้ประเมิน!BH11</f>
        <v>ป</v>
      </c>
      <c r="J11" s="12" t="str">
        <f>ผู้ปกครองประเมิน!BJ11</f>
        <v>ป</v>
      </c>
      <c r="K11" s="12">
        <f t="shared" si="3"/>
        <v>3</v>
      </c>
      <c r="L11" s="12" t="str">
        <f t="shared" si="4"/>
        <v>ป</v>
      </c>
      <c r="M11" s="12" t="str">
        <f>ประเมินตนเอง!BL11</f>
        <v>ป</v>
      </c>
      <c r="N11" s="12" t="str">
        <f>ครูเป็นผู้ประเมิน!BJ11</f>
        <v>ป</v>
      </c>
      <c r="O11" s="12" t="str">
        <f>ผู้ปกครองประเมิน!BL11</f>
        <v>ป</v>
      </c>
      <c r="P11" s="12">
        <f t="shared" si="5"/>
        <v>3</v>
      </c>
      <c r="Q11" s="12" t="str">
        <f t="shared" si="6"/>
        <v>ป</v>
      </c>
      <c r="R11" s="12" t="str">
        <f>ประเมินตนเอง!BN11</f>
        <v>ส</v>
      </c>
      <c r="S11" s="12" t="str">
        <f>ครูเป็นผู้ประเมิน!BL11</f>
        <v>ป</v>
      </c>
      <c r="T11" s="12" t="str">
        <f>ผู้ปกครองประเมิน!BN11</f>
        <v>ป</v>
      </c>
      <c r="U11" s="12">
        <f t="shared" si="7"/>
        <v>2</v>
      </c>
      <c r="V11" s="12" t="str">
        <f t="shared" si="8"/>
        <v>ป</v>
      </c>
      <c r="W11" s="12">
        <f t="shared" si="0"/>
        <v>9</v>
      </c>
      <c r="X11" s="12" t="str">
        <f>ประเมินตนเอง!BP11</f>
        <v>ไม่มีจุดแข็ง</v>
      </c>
      <c r="Y11" s="12" t="str">
        <f>ครูเป็นผู้ประเมิน!BN11</f>
        <v>ไม่มีจุดแข็ง</v>
      </c>
      <c r="Z11" s="12" t="str">
        <f>ผู้ปกครองประเมิน!BP11</f>
        <v>ไม่มีจุดแข็ง</v>
      </c>
      <c r="AA11" s="28">
        <f t="shared" si="9"/>
        <v>0</v>
      </c>
      <c r="AB11" s="12" t="str">
        <f t="shared" si="10"/>
        <v>ไม่มีจุดแข็ง</v>
      </c>
      <c r="AC11" s="12" t="str">
        <f>ประเมินตนเอง!BR11</f>
        <v>ป</v>
      </c>
      <c r="AD11" s="12" t="str">
        <f>ครูเป็นผู้ประเมิน!BP11</f>
        <v>ป</v>
      </c>
      <c r="AE11" s="12" t="str">
        <f>ผู้ปกครองประเมิน!BR11</f>
        <v>ป</v>
      </c>
      <c r="AF11" s="12">
        <f t="shared" si="11"/>
        <v>3</v>
      </c>
      <c r="AG11" s="12" t="str">
        <f t="shared" si="12"/>
        <v>ป</v>
      </c>
      <c r="AH11" s="12" t="str">
        <f>ประเมินตนเอง!BT11</f>
        <v>ป</v>
      </c>
      <c r="AI11" s="12" t="str">
        <f>ครูเป็นผู้ประเมิน!BR11</f>
        <v>ป</v>
      </c>
      <c r="AJ11" s="12" t="str">
        <f>ผู้ปกครองประเมิน!BT11</f>
        <v>ป</v>
      </c>
      <c r="AK11" s="12">
        <f t="shared" si="13"/>
        <v>3</v>
      </c>
      <c r="AL11" s="12" t="str">
        <f t="shared" si="14"/>
        <v>ป</v>
      </c>
    </row>
    <row r="12" spans="1:38" x14ac:dyDescent="0.2">
      <c r="A12" s="12">
        <f>ประเมินตนเอง!A12</f>
        <v>10</v>
      </c>
      <c r="B12" s="14">
        <f>ประเมินตนเอง!B12</f>
        <v>0</v>
      </c>
      <c r="C12" s="12" t="str">
        <f>ประเมินตนเอง!BH12</f>
        <v>ป</v>
      </c>
      <c r="D12" s="12" t="str">
        <f>ครูเป็นผู้ประเมิน!BF12</f>
        <v>ป</v>
      </c>
      <c r="E12" s="12" t="str">
        <f>ผู้ปกครองประเมิน!BH12</f>
        <v>ป</v>
      </c>
      <c r="F12" s="12">
        <f t="shared" si="1"/>
        <v>3</v>
      </c>
      <c r="G12" s="12" t="str">
        <f t="shared" si="2"/>
        <v>ป</v>
      </c>
      <c r="H12" s="12" t="str">
        <f>ประเมินตนเอง!BJ12</f>
        <v>ป</v>
      </c>
      <c r="I12" s="12" t="str">
        <f>ครูเป็นผู้ประเมิน!BH12</f>
        <v>ป</v>
      </c>
      <c r="J12" s="12" t="str">
        <f>ผู้ปกครองประเมิน!BJ12</f>
        <v>ป</v>
      </c>
      <c r="K12" s="12">
        <f t="shared" si="3"/>
        <v>3</v>
      </c>
      <c r="L12" s="12" t="str">
        <f t="shared" si="4"/>
        <v>ป</v>
      </c>
      <c r="M12" s="12" t="str">
        <f>ประเมินตนเอง!BL12</f>
        <v>ป</v>
      </c>
      <c r="N12" s="12" t="str">
        <f>ครูเป็นผู้ประเมิน!BJ12</f>
        <v>ป</v>
      </c>
      <c r="O12" s="12" t="str">
        <f>ผู้ปกครองประเมิน!BL12</f>
        <v>ป</v>
      </c>
      <c r="P12" s="12">
        <f t="shared" si="5"/>
        <v>3</v>
      </c>
      <c r="Q12" s="12" t="str">
        <f t="shared" si="6"/>
        <v>ป</v>
      </c>
      <c r="R12" s="12" t="str">
        <f>ประเมินตนเอง!BN12</f>
        <v>ส</v>
      </c>
      <c r="S12" s="12" t="str">
        <f>ครูเป็นผู้ประเมิน!BL12</f>
        <v>ป</v>
      </c>
      <c r="T12" s="12" t="str">
        <f>ผู้ปกครองประเมิน!BN12</f>
        <v>ป</v>
      </c>
      <c r="U12" s="12">
        <f t="shared" si="7"/>
        <v>2</v>
      </c>
      <c r="V12" s="12" t="str">
        <f t="shared" si="8"/>
        <v>ป</v>
      </c>
      <c r="W12" s="12">
        <f t="shared" si="0"/>
        <v>10</v>
      </c>
      <c r="X12" s="12" t="str">
        <f>ประเมินตนเอง!BP12</f>
        <v>ไม่มีจุดแข็ง</v>
      </c>
      <c r="Y12" s="12" t="str">
        <f>ครูเป็นผู้ประเมิน!BN12</f>
        <v>ไม่มีจุดแข็ง</v>
      </c>
      <c r="Z12" s="12" t="str">
        <f>ผู้ปกครองประเมิน!BP12</f>
        <v>ไม่มีจุดแข็ง</v>
      </c>
      <c r="AA12" s="28">
        <f t="shared" si="9"/>
        <v>0</v>
      </c>
      <c r="AB12" s="12" t="str">
        <f t="shared" si="10"/>
        <v>ไม่มีจุดแข็ง</v>
      </c>
      <c r="AC12" s="12" t="str">
        <f>ประเมินตนเอง!BR12</f>
        <v>ป</v>
      </c>
      <c r="AD12" s="12" t="str">
        <f>ครูเป็นผู้ประเมิน!BP12</f>
        <v>ป</v>
      </c>
      <c r="AE12" s="12" t="str">
        <f>ผู้ปกครองประเมิน!BR12</f>
        <v>ป</v>
      </c>
      <c r="AF12" s="12">
        <f t="shared" si="11"/>
        <v>3</v>
      </c>
      <c r="AG12" s="12" t="str">
        <f t="shared" si="12"/>
        <v>ป</v>
      </c>
      <c r="AH12" s="12" t="str">
        <f>ประเมินตนเอง!BT12</f>
        <v>ป</v>
      </c>
      <c r="AI12" s="12" t="str">
        <f>ครูเป็นผู้ประเมิน!BR12</f>
        <v>ป</v>
      </c>
      <c r="AJ12" s="12" t="str">
        <f>ผู้ปกครองประเมิน!BT12</f>
        <v>ป</v>
      </c>
      <c r="AK12" s="12">
        <f t="shared" si="13"/>
        <v>3</v>
      </c>
      <c r="AL12" s="12" t="str">
        <f t="shared" si="14"/>
        <v>ป</v>
      </c>
    </row>
    <row r="13" spans="1:38" x14ac:dyDescent="0.2">
      <c r="A13" s="12">
        <f>ประเมินตนเอง!A13</f>
        <v>11</v>
      </c>
      <c r="B13" s="14">
        <f>ประเมินตนเอง!B13</f>
        <v>0</v>
      </c>
      <c r="C13" s="12" t="str">
        <f>ประเมินตนเอง!BH13</f>
        <v>ป</v>
      </c>
      <c r="D13" s="12" t="str">
        <f>ครูเป็นผู้ประเมิน!BF13</f>
        <v>ป</v>
      </c>
      <c r="E13" s="12" t="str">
        <f>ผู้ปกครองประเมิน!BH13</f>
        <v>ป</v>
      </c>
      <c r="F13" s="12">
        <f t="shared" si="1"/>
        <v>3</v>
      </c>
      <c r="G13" s="12" t="str">
        <f t="shared" si="2"/>
        <v>ป</v>
      </c>
      <c r="H13" s="12" t="str">
        <f>ประเมินตนเอง!BJ13</f>
        <v>ป</v>
      </c>
      <c r="I13" s="12" t="str">
        <f>ครูเป็นผู้ประเมิน!BH13</f>
        <v>ป</v>
      </c>
      <c r="J13" s="12" t="str">
        <f>ผู้ปกครองประเมิน!BJ13</f>
        <v>ป</v>
      </c>
      <c r="K13" s="12">
        <f t="shared" si="3"/>
        <v>3</v>
      </c>
      <c r="L13" s="12" t="str">
        <f t="shared" si="4"/>
        <v>ป</v>
      </c>
      <c r="M13" s="12" t="str">
        <f>ประเมินตนเอง!BL13</f>
        <v>ป</v>
      </c>
      <c r="N13" s="12" t="str">
        <f>ครูเป็นผู้ประเมิน!BJ13</f>
        <v>ป</v>
      </c>
      <c r="O13" s="12" t="str">
        <f>ผู้ปกครองประเมิน!BL13</f>
        <v>ป</v>
      </c>
      <c r="P13" s="12">
        <f t="shared" si="5"/>
        <v>3</v>
      </c>
      <c r="Q13" s="12" t="str">
        <f t="shared" si="6"/>
        <v>ป</v>
      </c>
      <c r="R13" s="12" t="str">
        <f>ประเมินตนเอง!BN13</f>
        <v>ส</v>
      </c>
      <c r="S13" s="12" t="str">
        <f>ครูเป็นผู้ประเมิน!BL13</f>
        <v>ป</v>
      </c>
      <c r="T13" s="12" t="str">
        <f>ผู้ปกครองประเมิน!BN13</f>
        <v>ป</v>
      </c>
      <c r="U13" s="12">
        <f t="shared" si="7"/>
        <v>2</v>
      </c>
      <c r="V13" s="12" t="str">
        <f t="shared" si="8"/>
        <v>ป</v>
      </c>
      <c r="W13" s="12">
        <f t="shared" si="0"/>
        <v>11</v>
      </c>
      <c r="X13" s="12" t="str">
        <f>ประเมินตนเอง!BP13</f>
        <v>ไม่มีจุดแข็ง</v>
      </c>
      <c r="Y13" s="12" t="str">
        <f>ครูเป็นผู้ประเมิน!BN13</f>
        <v>ไม่มีจุดแข็ง</v>
      </c>
      <c r="Z13" s="12" t="str">
        <f>ผู้ปกครองประเมิน!BP13</f>
        <v>ไม่มีจุดแข็ง</v>
      </c>
      <c r="AA13" s="28">
        <f t="shared" si="9"/>
        <v>0</v>
      </c>
      <c r="AB13" s="12" t="str">
        <f t="shared" si="10"/>
        <v>ไม่มีจุดแข็ง</v>
      </c>
      <c r="AC13" s="12" t="str">
        <f>ประเมินตนเอง!BR13</f>
        <v>ป</v>
      </c>
      <c r="AD13" s="12" t="str">
        <f>ครูเป็นผู้ประเมิน!BP13</f>
        <v>ป</v>
      </c>
      <c r="AE13" s="12" t="str">
        <f>ผู้ปกครองประเมิน!BR13</f>
        <v>ป</v>
      </c>
      <c r="AF13" s="12">
        <f t="shared" si="11"/>
        <v>3</v>
      </c>
      <c r="AG13" s="12" t="str">
        <f t="shared" si="12"/>
        <v>ป</v>
      </c>
      <c r="AH13" s="12" t="str">
        <f>ประเมินตนเอง!BT13</f>
        <v>ป</v>
      </c>
      <c r="AI13" s="12" t="str">
        <f>ครูเป็นผู้ประเมิน!BR13</f>
        <v>ป</v>
      </c>
      <c r="AJ13" s="12" t="str">
        <f>ผู้ปกครองประเมิน!BT13</f>
        <v>ป</v>
      </c>
      <c r="AK13" s="12">
        <f t="shared" si="13"/>
        <v>3</v>
      </c>
      <c r="AL13" s="12" t="str">
        <f t="shared" si="14"/>
        <v>ป</v>
      </c>
    </row>
    <row r="14" spans="1:38" x14ac:dyDescent="0.2">
      <c r="A14" s="12">
        <f>ประเมินตนเอง!A14</f>
        <v>12</v>
      </c>
      <c r="B14" s="14">
        <f>ประเมินตนเอง!B14</f>
        <v>0</v>
      </c>
      <c r="C14" s="12" t="str">
        <f>ประเมินตนเอง!BH14</f>
        <v>ป</v>
      </c>
      <c r="D14" s="12" t="str">
        <f>ครูเป็นผู้ประเมิน!BF14</f>
        <v>ป</v>
      </c>
      <c r="E14" s="12" t="str">
        <f>ผู้ปกครองประเมิน!BH14</f>
        <v>ป</v>
      </c>
      <c r="F14" s="12">
        <f t="shared" si="1"/>
        <v>3</v>
      </c>
      <c r="G14" s="12" t="str">
        <f t="shared" si="2"/>
        <v>ป</v>
      </c>
      <c r="H14" s="12" t="str">
        <f>ประเมินตนเอง!BJ14</f>
        <v>ป</v>
      </c>
      <c r="I14" s="12" t="str">
        <f>ครูเป็นผู้ประเมิน!BH14</f>
        <v>ป</v>
      </c>
      <c r="J14" s="12" t="str">
        <f>ผู้ปกครองประเมิน!BJ14</f>
        <v>ป</v>
      </c>
      <c r="K14" s="12">
        <f t="shared" si="3"/>
        <v>3</v>
      </c>
      <c r="L14" s="12" t="str">
        <f t="shared" si="4"/>
        <v>ป</v>
      </c>
      <c r="M14" s="12" t="str">
        <f>ประเมินตนเอง!BL14</f>
        <v>ป</v>
      </c>
      <c r="N14" s="12" t="str">
        <f>ครูเป็นผู้ประเมิน!BJ14</f>
        <v>ป</v>
      </c>
      <c r="O14" s="12" t="str">
        <f>ผู้ปกครองประเมิน!BL14</f>
        <v>ป</v>
      </c>
      <c r="P14" s="12">
        <f t="shared" si="5"/>
        <v>3</v>
      </c>
      <c r="Q14" s="12" t="str">
        <f t="shared" si="6"/>
        <v>ป</v>
      </c>
      <c r="R14" s="12" t="str">
        <f>ประเมินตนเอง!BN14</f>
        <v>ส</v>
      </c>
      <c r="S14" s="12" t="str">
        <f>ครูเป็นผู้ประเมิน!BL14</f>
        <v>ป</v>
      </c>
      <c r="T14" s="12" t="str">
        <f>ผู้ปกครองประเมิน!BN14</f>
        <v>ป</v>
      </c>
      <c r="U14" s="12">
        <f t="shared" si="7"/>
        <v>2</v>
      </c>
      <c r="V14" s="12" t="str">
        <f t="shared" si="8"/>
        <v>ป</v>
      </c>
      <c r="W14" s="12">
        <f t="shared" si="0"/>
        <v>12</v>
      </c>
      <c r="X14" s="12" t="str">
        <f>ประเมินตนเอง!BP14</f>
        <v>ไม่มีจุดแข็ง</v>
      </c>
      <c r="Y14" s="12" t="str">
        <f>ครูเป็นผู้ประเมิน!BN14</f>
        <v>ไม่มีจุดแข็ง</v>
      </c>
      <c r="Z14" s="12" t="str">
        <f>ผู้ปกครองประเมิน!BP14</f>
        <v>ไม่มีจุดแข็ง</v>
      </c>
      <c r="AA14" s="28">
        <f t="shared" si="9"/>
        <v>0</v>
      </c>
      <c r="AB14" s="12" t="str">
        <f t="shared" si="10"/>
        <v>ไม่มีจุดแข็ง</v>
      </c>
      <c r="AC14" s="12" t="str">
        <f>ประเมินตนเอง!BR14</f>
        <v>ป</v>
      </c>
      <c r="AD14" s="12" t="str">
        <f>ครูเป็นผู้ประเมิน!BP14</f>
        <v>ป</v>
      </c>
      <c r="AE14" s="12" t="str">
        <f>ผู้ปกครองประเมิน!BR14</f>
        <v>ป</v>
      </c>
      <c r="AF14" s="12">
        <f t="shared" si="11"/>
        <v>3</v>
      </c>
      <c r="AG14" s="12" t="str">
        <f t="shared" si="12"/>
        <v>ป</v>
      </c>
      <c r="AH14" s="12" t="str">
        <f>ประเมินตนเอง!BT14</f>
        <v>ป</v>
      </c>
      <c r="AI14" s="12" t="str">
        <f>ครูเป็นผู้ประเมิน!BR14</f>
        <v>ป</v>
      </c>
      <c r="AJ14" s="12" t="str">
        <f>ผู้ปกครองประเมิน!BT14</f>
        <v>ป</v>
      </c>
      <c r="AK14" s="12">
        <f t="shared" si="13"/>
        <v>3</v>
      </c>
      <c r="AL14" s="12" t="str">
        <f t="shared" si="14"/>
        <v>ป</v>
      </c>
    </row>
    <row r="15" spans="1:38" x14ac:dyDescent="0.2">
      <c r="A15" s="12">
        <f>ประเมินตนเอง!A15</f>
        <v>13</v>
      </c>
      <c r="B15" s="14">
        <f>ประเมินตนเอง!B15</f>
        <v>0</v>
      </c>
      <c r="C15" s="12" t="str">
        <f>ประเมินตนเอง!BH15</f>
        <v>ป</v>
      </c>
      <c r="D15" s="12" t="str">
        <f>ครูเป็นผู้ประเมิน!BF15</f>
        <v>ป</v>
      </c>
      <c r="E15" s="12" t="str">
        <f>ผู้ปกครองประเมิน!BH15</f>
        <v>ป</v>
      </c>
      <c r="F15" s="12">
        <f t="shared" si="1"/>
        <v>3</v>
      </c>
      <c r="G15" s="12" t="str">
        <f t="shared" si="2"/>
        <v>ป</v>
      </c>
      <c r="H15" s="12" t="str">
        <f>ประเมินตนเอง!BJ15</f>
        <v>ป</v>
      </c>
      <c r="I15" s="12" t="str">
        <f>ครูเป็นผู้ประเมิน!BH15</f>
        <v>ป</v>
      </c>
      <c r="J15" s="12" t="str">
        <f>ผู้ปกครองประเมิน!BJ15</f>
        <v>ป</v>
      </c>
      <c r="K15" s="12">
        <f t="shared" si="3"/>
        <v>3</v>
      </c>
      <c r="L15" s="12" t="str">
        <f t="shared" si="4"/>
        <v>ป</v>
      </c>
      <c r="M15" s="12" t="str">
        <f>ประเมินตนเอง!BL15</f>
        <v>ป</v>
      </c>
      <c r="N15" s="12" t="str">
        <f>ครูเป็นผู้ประเมิน!BJ15</f>
        <v>ป</v>
      </c>
      <c r="O15" s="12" t="str">
        <f>ผู้ปกครองประเมิน!BL15</f>
        <v>ป</v>
      </c>
      <c r="P15" s="12">
        <f t="shared" si="5"/>
        <v>3</v>
      </c>
      <c r="Q15" s="12" t="str">
        <f t="shared" si="6"/>
        <v>ป</v>
      </c>
      <c r="R15" s="12" t="str">
        <f>ประเมินตนเอง!BN15</f>
        <v>ส</v>
      </c>
      <c r="S15" s="12" t="str">
        <f>ครูเป็นผู้ประเมิน!BL15</f>
        <v>ป</v>
      </c>
      <c r="T15" s="12" t="str">
        <f>ผู้ปกครองประเมิน!BN15</f>
        <v>ป</v>
      </c>
      <c r="U15" s="12">
        <f t="shared" si="7"/>
        <v>2</v>
      </c>
      <c r="V15" s="12" t="str">
        <f t="shared" si="8"/>
        <v>ป</v>
      </c>
      <c r="W15" s="12">
        <f t="shared" si="0"/>
        <v>13</v>
      </c>
      <c r="X15" s="12" t="str">
        <f>ประเมินตนเอง!BP15</f>
        <v>ไม่มีจุดแข็ง</v>
      </c>
      <c r="Y15" s="12" t="str">
        <f>ครูเป็นผู้ประเมิน!BN15</f>
        <v>ไม่มีจุดแข็ง</v>
      </c>
      <c r="Z15" s="12" t="str">
        <f>ผู้ปกครองประเมิน!BP15</f>
        <v>ไม่มีจุดแข็ง</v>
      </c>
      <c r="AA15" s="28">
        <f t="shared" si="9"/>
        <v>0</v>
      </c>
      <c r="AB15" s="12" t="str">
        <f t="shared" si="10"/>
        <v>ไม่มีจุดแข็ง</v>
      </c>
      <c r="AC15" s="12" t="str">
        <f>ประเมินตนเอง!BR15</f>
        <v>ป</v>
      </c>
      <c r="AD15" s="12" t="str">
        <f>ครูเป็นผู้ประเมิน!BP15</f>
        <v>ป</v>
      </c>
      <c r="AE15" s="12" t="str">
        <f>ผู้ปกครองประเมิน!BR15</f>
        <v>ป</v>
      </c>
      <c r="AF15" s="12">
        <f t="shared" si="11"/>
        <v>3</v>
      </c>
      <c r="AG15" s="12" t="str">
        <f t="shared" si="12"/>
        <v>ป</v>
      </c>
      <c r="AH15" s="12" t="str">
        <f>ประเมินตนเอง!BT15</f>
        <v>ป</v>
      </c>
      <c r="AI15" s="12" t="str">
        <f>ครูเป็นผู้ประเมิน!BR15</f>
        <v>ป</v>
      </c>
      <c r="AJ15" s="12" t="str">
        <f>ผู้ปกครองประเมิน!BT15</f>
        <v>ป</v>
      </c>
      <c r="AK15" s="12">
        <f t="shared" si="13"/>
        <v>3</v>
      </c>
      <c r="AL15" s="12" t="str">
        <f t="shared" si="14"/>
        <v>ป</v>
      </c>
    </row>
    <row r="16" spans="1:38" x14ac:dyDescent="0.2">
      <c r="A16" s="12">
        <f>ประเมินตนเอง!A16</f>
        <v>14</v>
      </c>
      <c r="B16" s="14">
        <f>ประเมินตนเอง!B16</f>
        <v>0</v>
      </c>
      <c r="C16" s="12" t="str">
        <f>ประเมินตนเอง!BH16</f>
        <v>ป</v>
      </c>
      <c r="D16" s="12" t="str">
        <f>ครูเป็นผู้ประเมิน!BF16</f>
        <v>ป</v>
      </c>
      <c r="E16" s="12" t="str">
        <f>ผู้ปกครองประเมิน!BH16</f>
        <v>ป</v>
      </c>
      <c r="F16" s="12">
        <f t="shared" si="1"/>
        <v>3</v>
      </c>
      <c r="G16" s="12" t="str">
        <f t="shared" si="2"/>
        <v>ป</v>
      </c>
      <c r="H16" s="12" t="str">
        <f>ประเมินตนเอง!BJ16</f>
        <v>ป</v>
      </c>
      <c r="I16" s="12" t="str">
        <f>ครูเป็นผู้ประเมิน!BH16</f>
        <v>ป</v>
      </c>
      <c r="J16" s="12" t="str">
        <f>ผู้ปกครองประเมิน!BJ16</f>
        <v>ป</v>
      </c>
      <c r="K16" s="12">
        <f t="shared" si="3"/>
        <v>3</v>
      </c>
      <c r="L16" s="12" t="str">
        <f t="shared" si="4"/>
        <v>ป</v>
      </c>
      <c r="M16" s="12" t="str">
        <f>ประเมินตนเอง!BL16</f>
        <v>ป</v>
      </c>
      <c r="N16" s="12" t="str">
        <f>ครูเป็นผู้ประเมิน!BJ16</f>
        <v>ป</v>
      </c>
      <c r="O16" s="12" t="str">
        <f>ผู้ปกครองประเมิน!BL16</f>
        <v>ป</v>
      </c>
      <c r="P16" s="12">
        <f t="shared" si="5"/>
        <v>3</v>
      </c>
      <c r="Q16" s="12" t="str">
        <f t="shared" si="6"/>
        <v>ป</v>
      </c>
      <c r="R16" s="12" t="str">
        <f>ประเมินตนเอง!BN16</f>
        <v>ส</v>
      </c>
      <c r="S16" s="12" t="str">
        <f>ครูเป็นผู้ประเมิน!BL16</f>
        <v>ป</v>
      </c>
      <c r="T16" s="12" t="str">
        <f>ผู้ปกครองประเมิน!BN16</f>
        <v>ป</v>
      </c>
      <c r="U16" s="12">
        <f t="shared" si="7"/>
        <v>2</v>
      </c>
      <c r="V16" s="12" t="str">
        <f t="shared" si="8"/>
        <v>ป</v>
      </c>
      <c r="W16" s="12">
        <f t="shared" si="0"/>
        <v>14</v>
      </c>
      <c r="X16" s="12" t="str">
        <f>ประเมินตนเอง!BP16</f>
        <v>ไม่มีจุดแข็ง</v>
      </c>
      <c r="Y16" s="12" t="str">
        <f>ครูเป็นผู้ประเมิน!BN16</f>
        <v>ไม่มีจุดแข็ง</v>
      </c>
      <c r="Z16" s="12" t="str">
        <f>ผู้ปกครองประเมิน!BP16</f>
        <v>ไม่มีจุดแข็ง</v>
      </c>
      <c r="AA16" s="28">
        <f t="shared" si="9"/>
        <v>0</v>
      </c>
      <c r="AB16" s="12" t="str">
        <f t="shared" si="10"/>
        <v>ไม่มีจุดแข็ง</v>
      </c>
      <c r="AC16" s="12" t="str">
        <f>ประเมินตนเอง!BR16</f>
        <v>ป</v>
      </c>
      <c r="AD16" s="12" t="str">
        <f>ครูเป็นผู้ประเมิน!BP16</f>
        <v>ป</v>
      </c>
      <c r="AE16" s="12" t="str">
        <f>ผู้ปกครองประเมิน!BR16</f>
        <v>ป</v>
      </c>
      <c r="AF16" s="12">
        <f t="shared" si="11"/>
        <v>3</v>
      </c>
      <c r="AG16" s="12" t="str">
        <f t="shared" si="12"/>
        <v>ป</v>
      </c>
      <c r="AH16" s="12" t="str">
        <f>ประเมินตนเอง!BT16</f>
        <v>ป</v>
      </c>
      <c r="AI16" s="12" t="str">
        <f>ครูเป็นผู้ประเมิน!BR16</f>
        <v>ป</v>
      </c>
      <c r="AJ16" s="12" t="str">
        <f>ผู้ปกครองประเมิน!BT16</f>
        <v>ป</v>
      </c>
      <c r="AK16" s="12">
        <f t="shared" si="13"/>
        <v>3</v>
      </c>
      <c r="AL16" s="12" t="str">
        <f t="shared" si="14"/>
        <v>ป</v>
      </c>
    </row>
    <row r="17" spans="1:38" x14ac:dyDescent="0.2">
      <c r="A17" s="12">
        <f>ประเมินตนเอง!A17</f>
        <v>15</v>
      </c>
      <c r="B17" s="14">
        <f>ประเมินตนเอง!B17</f>
        <v>0</v>
      </c>
      <c r="C17" s="12" t="str">
        <f>ประเมินตนเอง!BH17</f>
        <v>ป</v>
      </c>
      <c r="D17" s="12" t="str">
        <f>ครูเป็นผู้ประเมิน!BF17</f>
        <v>ป</v>
      </c>
      <c r="E17" s="12" t="str">
        <f>ผู้ปกครองประเมิน!BH17</f>
        <v>ป</v>
      </c>
      <c r="F17" s="12">
        <f t="shared" si="1"/>
        <v>3</v>
      </c>
      <c r="G17" s="12" t="str">
        <f t="shared" si="2"/>
        <v>ป</v>
      </c>
      <c r="H17" s="12" t="str">
        <f>ประเมินตนเอง!BJ17</f>
        <v>ป</v>
      </c>
      <c r="I17" s="12" t="str">
        <f>ครูเป็นผู้ประเมิน!BH17</f>
        <v>ป</v>
      </c>
      <c r="J17" s="12" t="str">
        <f>ผู้ปกครองประเมิน!BJ17</f>
        <v>ป</v>
      </c>
      <c r="K17" s="12">
        <f t="shared" si="3"/>
        <v>3</v>
      </c>
      <c r="L17" s="12" t="str">
        <f t="shared" si="4"/>
        <v>ป</v>
      </c>
      <c r="M17" s="12" t="str">
        <f>ประเมินตนเอง!BL17</f>
        <v>ป</v>
      </c>
      <c r="N17" s="12" t="str">
        <f>ครูเป็นผู้ประเมิน!BJ17</f>
        <v>ป</v>
      </c>
      <c r="O17" s="12" t="str">
        <f>ผู้ปกครองประเมิน!BL17</f>
        <v>ป</v>
      </c>
      <c r="P17" s="12">
        <f t="shared" si="5"/>
        <v>3</v>
      </c>
      <c r="Q17" s="12" t="str">
        <f t="shared" si="6"/>
        <v>ป</v>
      </c>
      <c r="R17" s="12" t="str">
        <f>ประเมินตนเอง!BN17</f>
        <v>ส</v>
      </c>
      <c r="S17" s="12" t="str">
        <f>ครูเป็นผู้ประเมิน!BL17</f>
        <v>ป</v>
      </c>
      <c r="T17" s="12" t="str">
        <f>ผู้ปกครองประเมิน!BN17</f>
        <v>ป</v>
      </c>
      <c r="U17" s="12">
        <f t="shared" si="7"/>
        <v>2</v>
      </c>
      <c r="V17" s="12" t="str">
        <f t="shared" si="8"/>
        <v>ป</v>
      </c>
      <c r="W17" s="12">
        <f t="shared" si="0"/>
        <v>15</v>
      </c>
      <c r="X17" s="12" t="str">
        <f>ประเมินตนเอง!BP17</f>
        <v>ไม่มีจุดแข็ง</v>
      </c>
      <c r="Y17" s="12" t="str">
        <f>ครูเป็นผู้ประเมิน!BN17</f>
        <v>ไม่มีจุดแข็ง</v>
      </c>
      <c r="Z17" s="12" t="str">
        <f>ผู้ปกครองประเมิน!BP17</f>
        <v>ไม่มีจุดแข็ง</v>
      </c>
      <c r="AA17" s="28">
        <f t="shared" si="9"/>
        <v>0</v>
      </c>
      <c r="AB17" s="12" t="str">
        <f t="shared" si="10"/>
        <v>ไม่มีจุดแข็ง</v>
      </c>
      <c r="AC17" s="12" t="str">
        <f>ประเมินตนเอง!BR17</f>
        <v>ป</v>
      </c>
      <c r="AD17" s="12" t="str">
        <f>ครูเป็นผู้ประเมิน!BP17</f>
        <v>ป</v>
      </c>
      <c r="AE17" s="12" t="str">
        <f>ผู้ปกครองประเมิน!BR17</f>
        <v>ป</v>
      </c>
      <c r="AF17" s="12">
        <f t="shared" si="11"/>
        <v>3</v>
      </c>
      <c r="AG17" s="12" t="str">
        <f t="shared" si="12"/>
        <v>ป</v>
      </c>
      <c r="AH17" s="12" t="str">
        <f>ประเมินตนเอง!BT17</f>
        <v>ป</v>
      </c>
      <c r="AI17" s="12" t="str">
        <f>ครูเป็นผู้ประเมิน!BR17</f>
        <v>ป</v>
      </c>
      <c r="AJ17" s="12" t="str">
        <f>ผู้ปกครองประเมิน!BT17</f>
        <v>ป</v>
      </c>
      <c r="AK17" s="12">
        <f t="shared" si="13"/>
        <v>3</v>
      </c>
      <c r="AL17" s="12" t="str">
        <f t="shared" si="14"/>
        <v>ป</v>
      </c>
    </row>
    <row r="18" spans="1:38" x14ac:dyDescent="0.2">
      <c r="A18" s="12">
        <f>ประเมินตนเอง!A18</f>
        <v>16</v>
      </c>
      <c r="B18" s="14">
        <f>ประเมินตนเอง!B18</f>
        <v>0</v>
      </c>
      <c r="C18" s="12" t="str">
        <f>ประเมินตนเอง!BH18</f>
        <v>ป</v>
      </c>
      <c r="D18" s="12" t="str">
        <f>ครูเป็นผู้ประเมิน!BF18</f>
        <v>ป</v>
      </c>
      <c r="E18" s="12" t="str">
        <f>ผู้ปกครองประเมิน!BH18</f>
        <v>ป</v>
      </c>
      <c r="F18" s="12">
        <f t="shared" si="1"/>
        <v>3</v>
      </c>
      <c r="G18" s="12" t="str">
        <f t="shared" si="2"/>
        <v>ป</v>
      </c>
      <c r="H18" s="12" t="str">
        <f>ประเมินตนเอง!BJ18</f>
        <v>ป</v>
      </c>
      <c r="I18" s="12" t="str">
        <f>ครูเป็นผู้ประเมิน!BH18</f>
        <v>ป</v>
      </c>
      <c r="J18" s="12" t="str">
        <f>ผู้ปกครองประเมิน!BJ18</f>
        <v>ป</v>
      </c>
      <c r="K18" s="12">
        <f t="shared" si="3"/>
        <v>3</v>
      </c>
      <c r="L18" s="12" t="str">
        <f t="shared" si="4"/>
        <v>ป</v>
      </c>
      <c r="M18" s="12" t="str">
        <f>ประเมินตนเอง!BL18</f>
        <v>ป</v>
      </c>
      <c r="N18" s="12" t="str">
        <f>ครูเป็นผู้ประเมิน!BJ18</f>
        <v>ป</v>
      </c>
      <c r="O18" s="12" t="str">
        <f>ผู้ปกครองประเมิน!BL18</f>
        <v>ป</v>
      </c>
      <c r="P18" s="12">
        <f t="shared" si="5"/>
        <v>3</v>
      </c>
      <c r="Q18" s="12" t="str">
        <f t="shared" si="6"/>
        <v>ป</v>
      </c>
      <c r="R18" s="12" t="str">
        <f>ประเมินตนเอง!BN18</f>
        <v>ส</v>
      </c>
      <c r="S18" s="12" t="str">
        <f>ครูเป็นผู้ประเมิน!BL18</f>
        <v>ป</v>
      </c>
      <c r="T18" s="12" t="str">
        <f>ผู้ปกครองประเมิน!BN18</f>
        <v>ป</v>
      </c>
      <c r="U18" s="12">
        <f t="shared" si="7"/>
        <v>2</v>
      </c>
      <c r="V18" s="12" t="str">
        <f t="shared" si="8"/>
        <v>ป</v>
      </c>
      <c r="W18" s="12">
        <f t="shared" si="0"/>
        <v>16</v>
      </c>
      <c r="X18" s="12" t="str">
        <f>ประเมินตนเอง!BP18</f>
        <v>ไม่มีจุดแข็ง</v>
      </c>
      <c r="Y18" s="12" t="str">
        <f>ครูเป็นผู้ประเมิน!BN18</f>
        <v>ไม่มีจุดแข็ง</v>
      </c>
      <c r="Z18" s="12" t="str">
        <f>ผู้ปกครองประเมิน!BP18</f>
        <v>ไม่มีจุดแข็ง</v>
      </c>
      <c r="AA18" s="28">
        <f t="shared" si="9"/>
        <v>0</v>
      </c>
      <c r="AB18" s="12" t="str">
        <f t="shared" si="10"/>
        <v>ไม่มีจุดแข็ง</v>
      </c>
      <c r="AC18" s="12" t="str">
        <f>ประเมินตนเอง!BR18</f>
        <v>ป</v>
      </c>
      <c r="AD18" s="12" t="str">
        <f>ครูเป็นผู้ประเมิน!BP18</f>
        <v>ป</v>
      </c>
      <c r="AE18" s="12" t="str">
        <f>ผู้ปกครองประเมิน!BR18</f>
        <v>ป</v>
      </c>
      <c r="AF18" s="12">
        <f t="shared" si="11"/>
        <v>3</v>
      </c>
      <c r="AG18" s="12" t="str">
        <f t="shared" si="12"/>
        <v>ป</v>
      </c>
      <c r="AH18" s="12" t="str">
        <f>ประเมินตนเอง!BT18</f>
        <v>ป</v>
      </c>
      <c r="AI18" s="12" t="str">
        <f>ครูเป็นผู้ประเมิน!BR18</f>
        <v>ป</v>
      </c>
      <c r="AJ18" s="12" t="str">
        <f>ผู้ปกครองประเมิน!BT18</f>
        <v>ป</v>
      </c>
      <c r="AK18" s="12">
        <f t="shared" si="13"/>
        <v>3</v>
      </c>
      <c r="AL18" s="12" t="str">
        <f t="shared" si="14"/>
        <v>ป</v>
      </c>
    </row>
    <row r="19" spans="1:38" x14ac:dyDescent="0.2">
      <c r="A19" s="12">
        <f>ประเมินตนเอง!A19</f>
        <v>17</v>
      </c>
      <c r="B19" s="14">
        <f>ประเมินตนเอง!B19</f>
        <v>0</v>
      </c>
      <c r="C19" s="12" t="str">
        <f>ประเมินตนเอง!BH19</f>
        <v>ป</v>
      </c>
      <c r="D19" s="12" t="str">
        <f>ครูเป็นผู้ประเมิน!BF19</f>
        <v>ป</v>
      </c>
      <c r="E19" s="12" t="str">
        <f>ผู้ปกครองประเมิน!BH19</f>
        <v>ป</v>
      </c>
      <c r="F19" s="12">
        <f t="shared" si="1"/>
        <v>3</v>
      </c>
      <c r="G19" s="12" t="str">
        <f t="shared" si="2"/>
        <v>ป</v>
      </c>
      <c r="H19" s="12" t="str">
        <f>ประเมินตนเอง!BJ19</f>
        <v>ป</v>
      </c>
      <c r="I19" s="12" t="str">
        <f>ครูเป็นผู้ประเมิน!BH19</f>
        <v>ป</v>
      </c>
      <c r="J19" s="12" t="str">
        <f>ผู้ปกครองประเมิน!BJ19</f>
        <v>ป</v>
      </c>
      <c r="K19" s="12">
        <f t="shared" si="3"/>
        <v>3</v>
      </c>
      <c r="L19" s="12" t="str">
        <f t="shared" si="4"/>
        <v>ป</v>
      </c>
      <c r="M19" s="12" t="str">
        <f>ประเมินตนเอง!BL19</f>
        <v>ป</v>
      </c>
      <c r="N19" s="12" t="str">
        <f>ครูเป็นผู้ประเมิน!BJ19</f>
        <v>ป</v>
      </c>
      <c r="O19" s="12" t="str">
        <f>ผู้ปกครองประเมิน!BL19</f>
        <v>ป</v>
      </c>
      <c r="P19" s="12">
        <f t="shared" si="5"/>
        <v>3</v>
      </c>
      <c r="Q19" s="12" t="str">
        <f t="shared" si="6"/>
        <v>ป</v>
      </c>
      <c r="R19" s="12" t="str">
        <f>ประเมินตนเอง!BN19</f>
        <v>ส</v>
      </c>
      <c r="S19" s="12" t="str">
        <f>ครูเป็นผู้ประเมิน!BL19</f>
        <v>ป</v>
      </c>
      <c r="T19" s="12" t="str">
        <f>ผู้ปกครองประเมิน!BN19</f>
        <v>ป</v>
      </c>
      <c r="U19" s="12">
        <f t="shared" si="7"/>
        <v>2</v>
      </c>
      <c r="V19" s="12" t="str">
        <f t="shared" si="8"/>
        <v>ป</v>
      </c>
      <c r="W19" s="12">
        <f t="shared" si="0"/>
        <v>17</v>
      </c>
      <c r="X19" s="12" t="str">
        <f>ประเมินตนเอง!BP19</f>
        <v>ไม่มีจุดแข็ง</v>
      </c>
      <c r="Y19" s="12" t="str">
        <f>ครูเป็นผู้ประเมิน!BN19</f>
        <v>ไม่มีจุดแข็ง</v>
      </c>
      <c r="Z19" s="12" t="str">
        <f>ผู้ปกครองประเมิน!BP19</f>
        <v>ไม่มีจุดแข็ง</v>
      </c>
      <c r="AA19" s="28">
        <f t="shared" si="9"/>
        <v>0</v>
      </c>
      <c r="AB19" s="12" t="str">
        <f t="shared" si="10"/>
        <v>ไม่มีจุดแข็ง</v>
      </c>
      <c r="AC19" s="12" t="str">
        <f>ประเมินตนเอง!BR19</f>
        <v>ป</v>
      </c>
      <c r="AD19" s="12" t="str">
        <f>ครูเป็นผู้ประเมิน!BP19</f>
        <v>ป</v>
      </c>
      <c r="AE19" s="12" t="str">
        <f>ผู้ปกครองประเมิน!BR19</f>
        <v>ป</v>
      </c>
      <c r="AF19" s="12">
        <f t="shared" si="11"/>
        <v>3</v>
      </c>
      <c r="AG19" s="12" t="str">
        <f t="shared" si="12"/>
        <v>ป</v>
      </c>
      <c r="AH19" s="12" t="str">
        <f>ประเมินตนเอง!BT19</f>
        <v>ป</v>
      </c>
      <c r="AI19" s="12" t="str">
        <f>ครูเป็นผู้ประเมิน!BR19</f>
        <v>ป</v>
      </c>
      <c r="AJ19" s="12" t="str">
        <f>ผู้ปกครองประเมิน!BT19</f>
        <v>ป</v>
      </c>
      <c r="AK19" s="12">
        <f t="shared" si="13"/>
        <v>3</v>
      </c>
      <c r="AL19" s="12" t="str">
        <f t="shared" si="14"/>
        <v>ป</v>
      </c>
    </row>
    <row r="20" spans="1:38" x14ac:dyDescent="0.2">
      <c r="A20" s="12">
        <f>ประเมินตนเอง!A20</f>
        <v>18</v>
      </c>
      <c r="B20" s="14">
        <f>ประเมินตนเอง!B20</f>
        <v>0</v>
      </c>
      <c r="C20" s="12" t="str">
        <f>ประเมินตนเอง!BH20</f>
        <v>ป</v>
      </c>
      <c r="D20" s="12" t="str">
        <f>ครูเป็นผู้ประเมิน!BF20</f>
        <v>ป</v>
      </c>
      <c r="E20" s="12" t="str">
        <f>ผู้ปกครองประเมิน!BH20</f>
        <v>ป</v>
      </c>
      <c r="F20" s="12">
        <f t="shared" si="1"/>
        <v>3</v>
      </c>
      <c r="G20" s="12" t="str">
        <f t="shared" si="2"/>
        <v>ป</v>
      </c>
      <c r="H20" s="12" t="str">
        <f>ประเมินตนเอง!BJ20</f>
        <v>ป</v>
      </c>
      <c r="I20" s="12" t="str">
        <f>ครูเป็นผู้ประเมิน!BH20</f>
        <v>ป</v>
      </c>
      <c r="J20" s="12" t="str">
        <f>ผู้ปกครองประเมิน!BJ20</f>
        <v>ป</v>
      </c>
      <c r="K20" s="12">
        <f t="shared" si="3"/>
        <v>3</v>
      </c>
      <c r="L20" s="12" t="str">
        <f t="shared" si="4"/>
        <v>ป</v>
      </c>
      <c r="M20" s="12" t="str">
        <f>ประเมินตนเอง!BL20</f>
        <v>ป</v>
      </c>
      <c r="N20" s="12" t="str">
        <f>ครูเป็นผู้ประเมิน!BJ20</f>
        <v>ป</v>
      </c>
      <c r="O20" s="12" t="str">
        <f>ผู้ปกครองประเมิน!BL20</f>
        <v>ป</v>
      </c>
      <c r="P20" s="12">
        <f t="shared" si="5"/>
        <v>3</v>
      </c>
      <c r="Q20" s="12" t="str">
        <f t="shared" si="6"/>
        <v>ป</v>
      </c>
      <c r="R20" s="12" t="str">
        <f>ประเมินตนเอง!BN20</f>
        <v>ส</v>
      </c>
      <c r="S20" s="12" t="str">
        <f>ครูเป็นผู้ประเมิน!BL20</f>
        <v>ป</v>
      </c>
      <c r="T20" s="12" t="str">
        <f>ผู้ปกครองประเมิน!BN20</f>
        <v>ป</v>
      </c>
      <c r="U20" s="12">
        <f t="shared" si="7"/>
        <v>2</v>
      </c>
      <c r="V20" s="12" t="str">
        <f t="shared" si="8"/>
        <v>ป</v>
      </c>
      <c r="W20" s="12">
        <f t="shared" si="0"/>
        <v>18</v>
      </c>
      <c r="X20" s="12" t="str">
        <f>ประเมินตนเอง!BP20</f>
        <v>ไม่มีจุดแข็ง</v>
      </c>
      <c r="Y20" s="12" t="str">
        <f>ครูเป็นผู้ประเมิน!BN20</f>
        <v>ไม่มีจุดแข็ง</v>
      </c>
      <c r="Z20" s="12" t="str">
        <f>ผู้ปกครองประเมิน!BP20</f>
        <v>ไม่มีจุดแข็ง</v>
      </c>
      <c r="AA20" s="28">
        <f t="shared" si="9"/>
        <v>0</v>
      </c>
      <c r="AB20" s="12" t="str">
        <f t="shared" si="10"/>
        <v>ไม่มีจุดแข็ง</v>
      </c>
      <c r="AC20" s="12" t="str">
        <f>ประเมินตนเอง!BR20</f>
        <v>ป</v>
      </c>
      <c r="AD20" s="12" t="str">
        <f>ครูเป็นผู้ประเมิน!BP20</f>
        <v>ป</v>
      </c>
      <c r="AE20" s="12" t="str">
        <f>ผู้ปกครองประเมิน!BR20</f>
        <v>ป</v>
      </c>
      <c r="AF20" s="12">
        <f t="shared" si="11"/>
        <v>3</v>
      </c>
      <c r="AG20" s="12" t="str">
        <f t="shared" si="12"/>
        <v>ป</v>
      </c>
      <c r="AH20" s="12" t="str">
        <f>ประเมินตนเอง!BT20</f>
        <v>ป</v>
      </c>
      <c r="AI20" s="12" t="str">
        <f>ครูเป็นผู้ประเมิน!BR20</f>
        <v>ป</v>
      </c>
      <c r="AJ20" s="12" t="str">
        <f>ผู้ปกครองประเมิน!BT20</f>
        <v>ป</v>
      </c>
      <c r="AK20" s="12">
        <f t="shared" si="13"/>
        <v>3</v>
      </c>
      <c r="AL20" s="12" t="str">
        <f t="shared" si="14"/>
        <v>ป</v>
      </c>
    </row>
    <row r="21" spans="1:38" x14ac:dyDescent="0.2">
      <c r="A21" s="12">
        <f>ประเมินตนเอง!A21</f>
        <v>19</v>
      </c>
      <c r="B21" s="14">
        <f>ประเมินตนเอง!B21</f>
        <v>0</v>
      </c>
      <c r="C21" s="12" t="str">
        <f>ประเมินตนเอง!BH21</f>
        <v>ป</v>
      </c>
      <c r="D21" s="12" t="str">
        <f>ครูเป็นผู้ประเมิน!BF21</f>
        <v>ป</v>
      </c>
      <c r="E21" s="12" t="str">
        <f>ผู้ปกครองประเมิน!BH21</f>
        <v>ป</v>
      </c>
      <c r="F21" s="12">
        <f t="shared" si="1"/>
        <v>3</v>
      </c>
      <c r="G21" s="12" t="str">
        <f t="shared" si="2"/>
        <v>ป</v>
      </c>
      <c r="H21" s="12" t="str">
        <f>ประเมินตนเอง!BJ21</f>
        <v>ป</v>
      </c>
      <c r="I21" s="12" t="str">
        <f>ครูเป็นผู้ประเมิน!BH21</f>
        <v>ป</v>
      </c>
      <c r="J21" s="12" t="str">
        <f>ผู้ปกครองประเมิน!BJ21</f>
        <v>ป</v>
      </c>
      <c r="K21" s="12">
        <f t="shared" si="3"/>
        <v>3</v>
      </c>
      <c r="L21" s="12" t="str">
        <f t="shared" si="4"/>
        <v>ป</v>
      </c>
      <c r="M21" s="12" t="str">
        <f>ประเมินตนเอง!BL21</f>
        <v>ป</v>
      </c>
      <c r="N21" s="12" t="str">
        <f>ครูเป็นผู้ประเมิน!BJ21</f>
        <v>ป</v>
      </c>
      <c r="O21" s="12" t="str">
        <f>ผู้ปกครองประเมิน!BL21</f>
        <v>ป</v>
      </c>
      <c r="P21" s="12">
        <f t="shared" si="5"/>
        <v>3</v>
      </c>
      <c r="Q21" s="12" t="str">
        <f t="shared" si="6"/>
        <v>ป</v>
      </c>
      <c r="R21" s="12" t="str">
        <f>ประเมินตนเอง!BN21</f>
        <v>ส</v>
      </c>
      <c r="S21" s="12" t="str">
        <f>ครูเป็นผู้ประเมิน!BL21</f>
        <v>ป</v>
      </c>
      <c r="T21" s="12" t="str">
        <f>ผู้ปกครองประเมิน!BN21</f>
        <v>ป</v>
      </c>
      <c r="U21" s="12">
        <f t="shared" si="7"/>
        <v>2</v>
      </c>
      <c r="V21" s="12" t="str">
        <f t="shared" si="8"/>
        <v>ป</v>
      </c>
      <c r="W21" s="12">
        <f t="shared" si="0"/>
        <v>19</v>
      </c>
      <c r="X21" s="12" t="str">
        <f>ประเมินตนเอง!BP21</f>
        <v>ไม่มีจุดแข็ง</v>
      </c>
      <c r="Y21" s="12" t="str">
        <f>ครูเป็นผู้ประเมิน!BN21</f>
        <v>ไม่มีจุดแข็ง</v>
      </c>
      <c r="Z21" s="12" t="str">
        <f>ผู้ปกครองประเมิน!BP21</f>
        <v>ไม่มีจุดแข็ง</v>
      </c>
      <c r="AA21" s="28">
        <f t="shared" si="9"/>
        <v>0</v>
      </c>
      <c r="AB21" s="12" t="str">
        <f t="shared" si="10"/>
        <v>ไม่มีจุดแข็ง</v>
      </c>
      <c r="AC21" s="12" t="str">
        <f>ประเมินตนเอง!BR21</f>
        <v>ป</v>
      </c>
      <c r="AD21" s="12" t="str">
        <f>ครูเป็นผู้ประเมิน!BP21</f>
        <v>ป</v>
      </c>
      <c r="AE21" s="12" t="str">
        <f>ผู้ปกครองประเมิน!BR21</f>
        <v>ป</v>
      </c>
      <c r="AF21" s="12">
        <f t="shared" si="11"/>
        <v>3</v>
      </c>
      <c r="AG21" s="12" t="str">
        <f t="shared" si="12"/>
        <v>ป</v>
      </c>
      <c r="AH21" s="12" t="str">
        <f>ประเมินตนเอง!BT21</f>
        <v>ป</v>
      </c>
      <c r="AI21" s="12" t="str">
        <f>ครูเป็นผู้ประเมิน!BR21</f>
        <v>ป</v>
      </c>
      <c r="AJ21" s="12" t="str">
        <f>ผู้ปกครองประเมิน!BT21</f>
        <v>ป</v>
      </c>
      <c r="AK21" s="12">
        <f t="shared" si="13"/>
        <v>3</v>
      </c>
      <c r="AL21" s="12" t="str">
        <f t="shared" si="14"/>
        <v>ป</v>
      </c>
    </row>
    <row r="22" spans="1:38" x14ac:dyDescent="0.2">
      <c r="A22" s="12">
        <f>ประเมินตนเอง!A22</f>
        <v>20</v>
      </c>
      <c r="B22" s="14">
        <f>ประเมินตนเอง!B22</f>
        <v>0</v>
      </c>
      <c r="C22" s="12" t="str">
        <f>ประเมินตนเอง!BH22</f>
        <v>ป</v>
      </c>
      <c r="D22" s="12" t="str">
        <f>ครูเป็นผู้ประเมิน!BF22</f>
        <v>ป</v>
      </c>
      <c r="E22" s="12" t="str">
        <f>ผู้ปกครองประเมิน!BH22</f>
        <v>ป</v>
      </c>
      <c r="F22" s="12">
        <f t="shared" si="1"/>
        <v>3</v>
      </c>
      <c r="G22" s="12" t="str">
        <f t="shared" si="2"/>
        <v>ป</v>
      </c>
      <c r="H22" s="12" t="str">
        <f>ประเมินตนเอง!BJ22</f>
        <v>ป</v>
      </c>
      <c r="I22" s="12" t="str">
        <f>ครูเป็นผู้ประเมิน!BH22</f>
        <v>ป</v>
      </c>
      <c r="J22" s="12" t="str">
        <f>ผู้ปกครองประเมิน!BJ22</f>
        <v>ป</v>
      </c>
      <c r="K22" s="12">
        <f t="shared" si="3"/>
        <v>3</v>
      </c>
      <c r="L22" s="12" t="str">
        <f t="shared" si="4"/>
        <v>ป</v>
      </c>
      <c r="M22" s="12" t="str">
        <f>ประเมินตนเอง!BL22</f>
        <v>ป</v>
      </c>
      <c r="N22" s="12" t="str">
        <f>ครูเป็นผู้ประเมิน!BJ22</f>
        <v>ป</v>
      </c>
      <c r="O22" s="12" t="str">
        <f>ผู้ปกครองประเมิน!BL22</f>
        <v>ป</v>
      </c>
      <c r="P22" s="12">
        <f t="shared" si="5"/>
        <v>3</v>
      </c>
      <c r="Q22" s="12" t="str">
        <f t="shared" si="6"/>
        <v>ป</v>
      </c>
      <c r="R22" s="12" t="str">
        <f>ประเมินตนเอง!BN22</f>
        <v>ส</v>
      </c>
      <c r="S22" s="12" t="str">
        <f>ครูเป็นผู้ประเมิน!BL22</f>
        <v>ป</v>
      </c>
      <c r="T22" s="12" t="str">
        <f>ผู้ปกครองประเมิน!BN22</f>
        <v>ป</v>
      </c>
      <c r="U22" s="12">
        <f t="shared" si="7"/>
        <v>2</v>
      </c>
      <c r="V22" s="12" t="str">
        <f t="shared" si="8"/>
        <v>ป</v>
      </c>
      <c r="W22" s="12">
        <f t="shared" si="0"/>
        <v>20</v>
      </c>
      <c r="X22" s="12" t="str">
        <f>ประเมินตนเอง!BP22</f>
        <v>ไม่มีจุดแข็ง</v>
      </c>
      <c r="Y22" s="12" t="str">
        <f>ครูเป็นผู้ประเมิน!BN22</f>
        <v>ไม่มีจุดแข็ง</v>
      </c>
      <c r="Z22" s="12" t="str">
        <f>ผู้ปกครองประเมิน!BP22</f>
        <v>ไม่มีจุดแข็ง</v>
      </c>
      <c r="AA22" s="28">
        <f t="shared" si="9"/>
        <v>0</v>
      </c>
      <c r="AB22" s="12" t="str">
        <f t="shared" si="10"/>
        <v>ไม่มีจุดแข็ง</v>
      </c>
      <c r="AC22" s="12" t="str">
        <f>ประเมินตนเอง!BR22</f>
        <v>ป</v>
      </c>
      <c r="AD22" s="12" t="str">
        <f>ครูเป็นผู้ประเมิน!BP22</f>
        <v>ป</v>
      </c>
      <c r="AE22" s="12" t="str">
        <f>ผู้ปกครองประเมิน!BR22</f>
        <v>ป</v>
      </c>
      <c r="AF22" s="12">
        <f t="shared" si="11"/>
        <v>3</v>
      </c>
      <c r="AG22" s="12" t="str">
        <f t="shared" si="12"/>
        <v>ป</v>
      </c>
      <c r="AH22" s="12" t="str">
        <f>ประเมินตนเอง!BT22</f>
        <v>ป</v>
      </c>
      <c r="AI22" s="12" t="str">
        <f>ครูเป็นผู้ประเมิน!BR22</f>
        <v>ป</v>
      </c>
      <c r="AJ22" s="12" t="str">
        <f>ผู้ปกครองประเมิน!BT22</f>
        <v>ป</v>
      </c>
      <c r="AK22" s="12">
        <f t="shared" si="13"/>
        <v>3</v>
      </c>
      <c r="AL22" s="12" t="str">
        <f t="shared" si="14"/>
        <v>ป</v>
      </c>
    </row>
    <row r="23" spans="1:38" x14ac:dyDescent="0.2">
      <c r="A23" s="12">
        <f>ประเมินตนเอง!A23</f>
        <v>21</v>
      </c>
      <c r="B23" s="14">
        <f>ประเมินตนเอง!B23</f>
        <v>0</v>
      </c>
      <c r="C23" s="12" t="str">
        <f>ประเมินตนเอง!BH23</f>
        <v>ป</v>
      </c>
      <c r="D23" s="12" t="str">
        <f>ครูเป็นผู้ประเมิน!BF23</f>
        <v>ป</v>
      </c>
      <c r="E23" s="12" t="str">
        <f>ผู้ปกครองประเมิน!BH23</f>
        <v>ป</v>
      </c>
      <c r="F23" s="12">
        <f t="shared" si="1"/>
        <v>3</v>
      </c>
      <c r="G23" s="12" t="str">
        <f t="shared" si="2"/>
        <v>ป</v>
      </c>
      <c r="H23" s="12" t="str">
        <f>ประเมินตนเอง!BJ23</f>
        <v>ป</v>
      </c>
      <c r="I23" s="12" t="str">
        <f>ครูเป็นผู้ประเมิน!BH23</f>
        <v>ป</v>
      </c>
      <c r="J23" s="12" t="str">
        <f>ผู้ปกครองประเมิน!BJ23</f>
        <v>ป</v>
      </c>
      <c r="K23" s="12">
        <f t="shared" si="3"/>
        <v>3</v>
      </c>
      <c r="L23" s="12" t="str">
        <f t="shared" si="4"/>
        <v>ป</v>
      </c>
      <c r="M23" s="12" t="str">
        <f>ประเมินตนเอง!BL23</f>
        <v>ป</v>
      </c>
      <c r="N23" s="12" t="str">
        <f>ครูเป็นผู้ประเมิน!BJ23</f>
        <v>ป</v>
      </c>
      <c r="O23" s="12" t="str">
        <f>ผู้ปกครองประเมิน!BL23</f>
        <v>ป</v>
      </c>
      <c r="P23" s="12">
        <f t="shared" si="5"/>
        <v>3</v>
      </c>
      <c r="Q23" s="12" t="str">
        <f t="shared" si="6"/>
        <v>ป</v>
      </c>
      <c r="R23" s="12" t="str">
        <f>ประเมินตนเอง!BN23</f>
        <v>ส</v>
      </c>
      <c r="S23" s="12" t="str">
        <f>ครูเป็นผู้ประเมิน!BL23</f>
        <v>ป</v>
      </c>
      <c r="T23" s="12" t="str">
        <f>ผู้ปกครองประเมิน!BN23</f>
        <v>ป</v>
      </c>
      <c r="U23" s="12">
        <f t="shared" si="7"/>
        <v>2</v>
      </c>
      <c r="V23" s="12" t="str">
        <f t="shared" si="8"/>
        <v>ป</v>
      </c>
      <c r="W23" s="12">
        <f t="shared" si="0"/>
        <v>21</v>
      </c>
      <c r="X23" s="12" t="str">
        <f>ประเมินตนเอง!BP23</f>
        <v>ไม่มีจุดแข็ง</v>
      </c>
      <c r="Y23" s="12" t="str">
        <f>ครูเป็นผู้ประเมิน!BN23</f>
        <v>ไม่มีจุดแข็ง</v>
      </c>
      <c r="Z23" s="12" t="str">
        <f>ผู้ปกครองประเมิน!BP23</f>
        <v>ไม่มีจุดแข็ง</v>
      </c>
      <c r="AA23" s="28">
        <f t="shared" si="9"/>
        <v>0</v>
      </c>
      <c r="AB23" s="12" t="str">
        <f t="shared" si="10"/>
        <v>ไม่มีจุดแข็ง</v>
      </c>
      <c r="AC23" s="12" t="str">
        <f>ประเมินตนเอง!BR23</f>
        <v>ป</v>
      </c>
      <c r="AD23" s="12" t="str">
        <f>ครูเป็นผู้ประเมิน!BP23</f>
        <v>ป</v>
      </c>
      <c r="AE23" s="12" t="str">
        <f>ผู้ปกครองประเมิน!BR23</f>
        <v>ป</v>
      </c>
      <c r="AF23" s="12">
        <f t="shared" si="11"/>
        <v>3</v>
      </c>
      <c r="AG23" s="12" t="str">
        <f t="shared" si="12"/>
        <v>ป</v>
      </c>
      <c r="AH23" s="12" t="str">
        <f>ประเมินตนเอง!BT23</f>
        <v>ป</v>
      </c>
      <c r="AI23" s="12" t="str">
        <f>ครูเป็นผู้ประเมิน!BR23</f>
        <v>ป</v>
      </c>
      <c r="AJ23" s="12" t="str">
        <f>ผู้ปกครองประเมิน!BT23</f>
        <v>ป</v>
      </c>
      <c r="AK23" s="12">
        <f t="shared" si="13"/>
        <v>3</v>
      </c>
      <c r="AL23" s="12" t="str">
        <f t="shared" si="14"/>
        <v>ป</v>
      </c>
    </row>
    <row r="24" spans="1:38" x14ac:dyDescent="0.2">
      <c r="A24" s="12">
        <f>ประเมินตนเอง!A24</f>
        <v>22</v>
      </c>
      <c r="B24" s="14">
        <f>ประเมินตนเอง!B24</f>
        <v>0</v>
      </c>
      <c r="C24" s="12" t="str">
        <f>ประเมินตนเอง!BH24</f>
        <v>ป</v>
      </c>
      <c r="D24" s="12" t="str">
        <f>ครูเป็นผู้ประเมิน!BF24</f>
        <v>ป</v>
      </c>
      <c r="E24" s="12" t="str">
        <f>ผู้ปกครองประเมิน!BH24</f>
        <v>ป</v>
      </c>
      <c r="F24" s="12">
        <f t="shared" si="1"/>
        <v>3</v>
      </c>
      <c r="G24" s="12" t="str">
        <f t="shared" si="2"/>
        <v>ป</v>
      </c>
      <c r="H24" s="12" t="str">
        <f>ประเมินตนเอง!BJ24</f>
        <v>ป</v>
      </c>
      <c r="I24" s="12" t="str">
        <f>ครูเป็นผู้ประเมิน!BH24</f>
        <v>ป</v>
      </c>
      <c r="J24" s="12" t="str">
        <f>ผู้ปกครองประเมิน!BJ24</f>
        <v>ป</v>
      </c>
      <c r="K24" s="12">
        <f t="shared" si="3"/>
        <v>3</v>
      </c>
      <c r="L24" s="12" t="str">
        <f t="shared" si="4"/>
        <v>ป</v>
      </c>
      <c r="M24" s="12" t="str">
        <f>ประเมินตนเอง!BL24</f>
        <v>ป</v>
      </c>
      <c r="N24" s="12" t="str">
        <f>ครูเป็นผู้ประเมิน!BJ24</f>
        <v>ป</v>
      </c>
      <c r="O24" s="12" t="str">
        <f>ผู้ปกครองประเมิน!BL24</f>
        <v>ป</v>
      </c>
      <c r="P24" s="12">
        <f t="shared" si="5"/>
        <v>3</v>
      </c>
      <c r="Q24" s="12" t="str">
        <f t="shared" si="6"/>
        <v>ป</v>
      </c>
      <c r="R24" s="12" t="str">
        <f>ประเมินตนเอง!BN24</f>
        <v>ส</v>
      </c>
      <c r="S24" s="12" t="str">
        <f>ครูเป็นผู้ประเมิน!BL24</f>
        <v>ป</v>
      </c>
      <c r="T24" s="12" t="str">
        <f>ผู้ปกครองประเมิน!BN24</f>
        <v>ป</v>
      </c>
      <c r="U24" s="12">
        <f t="shared" si="7"/>
        <v>2</v>
      </c>
      <c r="V24" s="12" t="str">
        <f t="shared" si="8"/>
        <v>ป</v>
      </c>
      <c r="W24" s="12">
        <f t="shared" si="0"/>
        <v>22</v>
      </c>
      <c r="X24" s="12" t="str">
        <f>ประเมินตนเอง!BP24</f>
        <v>ไม่มีจุดแข็ง</v>
      </c>
      <c r="Y24" s="12" t="str">
        <f>ครูเป็นผู้ประเมิน!BN24</f>
        <v>ไม่มีจุดแข็ง</v>
      </c>
      <c r="Z24" s="12" t="str">
        <f>ผู้ปกครองประเมิน!BP24</f>
        <v>ไม่มีจุดแข็ง</v>
      </c>
      <c r="AA24" s="28">
        <f t="shared" si="9"/>
        <v>0</v>
      </c>
      <c r="AB24" s="12" t="str">
        <f t="shared" si="10"/>
        <v>ไม่มีจุดแข็ง</v>
      </c>
      <c r="AC24" s="12" t="str">
        <f>ประเมินตนเอง!BR24</f>
        <v>ป</v>
      </c>
      <c r="AD24" s="12" t="str">
        <f>ครูเป็นผู้ประเมิน!BP24</f>
        <v>ป</v>
      </c>
      <c r="AE24" s="12" t="str">
        <f>ผู้ปกครองประเมิน!BR24</f>
        <v>ป</v>
      </c>
      <c r="AF24" s="12">
        <f t="shared" si="11"/>
        <v>3</v>
      </c>
      <c r="AG24" s="12" t="str">
        <f t="shared" si="12"/>
        <v>ป</v>
      </c>
      <c r="AH24" s="12" t="str">
        <f>ประเมินตนเอง!BT24</f>
        <v>ป</v>
      </c>
      <c r="AI24" s="12" t="str">
        <f>ครูเป็นผู้ประเมิน!BR24</f>
        <v>ป</v>
      </c>
      <c r="AJ24" s="12" t="str">
        <f>ผู้ปกครองประเมิน!BT24</f>
        <v>ป</v>
      </c>
      <c r="AK24" s="12">
        <f t="shared" si="13"/>
        <v>3</v>
      </c>
      <c r="AL24" s="12" t="str">
        <f t="shared" si="14"/>
        <v>ป</v>
      </c>
    </row>
    <row r="25" spans="1:38" x14ac:dyDescent="0.2">
      <c r="A25" s="12">
        <f>ประเมินตนเอง!A25</f>
        <v>23</v>
      </c>
      <c r="B25" s="14">
        <f>ประเมินตนเอง!B25</f>
        <v>0</v>
      </c>
      <c r="C25" s="12" t="str">
        <f>ประเมินตนเอง!BH25</f>
        <v>ป</v>
      </c>
      <c r="D25" s="12" t="str">
        <f>ครูเป็นผู้ประเมิน!BF25</f>
        <v>ป</v>
      </c>
      <c r="E25" s="12" t="str">
        <f>ผู้ปกครองประเมิน!BH25</f>
        <v>ป</v>
      </c>
      <c r="F25" s="12">
        <f t="shared" si="1"/>
        <v>3</v>
      </c>
      <c r="G25" s="12" t="str">
        <f t="shared" si="2"/>
        <v>ป</v>
      </c>
      <c r="H25" s="12" t="str">
        <f>ประเมินตนเอง!BJ25</f>
        <v>ป</v>
      </c>
      <c r="I25" s="12" t="str">
        <f>ครูเป็นผู้ประเมิน!BH25</f>
        <v>ป</v>
      </c>
      <c r="J25" s="12" t="str">
        <f>ผู้ปกครองประเมิน!BJ25</f>
        <v>ป</v>
      </c>
      <c r="K25" s="12">
        <f t="shared" si="3"/>
        <v>3</v>
      </c>
      <c r="L25" s="12" t="str">
        <f t="shared" si="4"/>
        <v>ป</v>
      </c>
      <c r="M25" s="12" t="str">
        <f>ประเมินตนเอง!BL25</f>
        <v>ป</v>
      </c>
      <c r="N25" s="12" t="str">
        <f>ครูเป็นผู้ประเมิน!BJ25</f>
        <v>ป</v>
      </c>
      <c r="O25" s="12" t="str">
        <f>ผู้ปกครองประเมิน!BL25</f>
        <v>ป</v>
      </c>
      <c r="P25" s="12">
        <f t="shared" si="5"/>
        <v>3</v>
      </c>
      <c r="Q25" s="12" t="str">
        <f t="shared" si="6"/>
        <v>ป</v>
      </c>
      <c r="R25" s="12" t="str">
        <f>ประเมินตนเอง!BN25</f>
        <v>ส</v>
      </c>
      <c r="S25" s="12" t="str">
        <f>ครูเป็นผู้ประเมิน!BL25</f>
        <v>ป</v>
      </c>
      <c r="T25" s="12" t="str">
        <f>ผู้ปกครองประเมิน!BN25</f>
        <v>ป</v>
      </c>
      <c r="U25" s="12">
        <f t="shared" si="7"/>
        <v>2</v>
      </c>
      <c r="V25" s="12" t="str">
        <f t="shared" si="8"/>
        <v>ป</v>
      </c>
      <c r="W25" s="12">
        <f t="shared" si="0"/>
        <v>23</v>
      </c>
      <c r="X25" s="12" t="str">
        <f>ประเมินตนเอง!BP25</f>
        <v>ไม่มีจุดแข็ง</v>
      </c>
      <c r="Y25" s="12" t="str">
        <f>ครูเป็นผู้ประเมิน!BN25</f>
        <v>ไม่มีจุดแข็ง</v>
      </c>
      <c r="Z25" s="12" t="str">
        <f>ผู้ปกครองประเมิน!BP25</f>
        <v>ไม่มีจุดแข็ง</v>
      </c>
      <c r="AA25" s="28">
        <f t="shared" si="9"/>
        <v>0</v>
      </c>
      <c r="AB25" s="12" t="str">
        <f t="shared" si="10"/>
        <v>ไม่มีจุดแข็ง</v>
      </c>
      <c r="AC25" s="12" t="str">
        <f>ประเมินตนเอง!BR25</f>
        <v>ป</v>
      </c>
      <c r="AD25" s="12" t="str">
        <f>ครูเป็นผู้ประเมิน!BP25</f>
        <v>ป</v>
      </c>
      <c r="AE25" s="12" t="str">
        <f>ผู้ปกครองประเมิน!BR25</f>
        <v>ป</v>
      </c>
      <c r="AF25" s="12">
        <f t="shared" si="11"/>
        <v>3</v>
      </c>
      <c r="AG25" s="12" t="str">
        <f t="shared" si="12"/>
        <v>ป</v>
      </c>
      <c r="AH25" s="12" t="str">
        <f>ประเมินตนเอง!BT25</f>
        <v>ป</v>
      </c>
      <c r="AI25" s="12" t="str">
        <f>ครูเป็นผู้ประเมิน!BR25</f>
        <v>ป</v>
      </c>
      <c r="AJ25" s="12" t="str">
        <f>ผู้ปกครองประเมิน!BT25</f>
        <v>ป</v>
      </c>
      <c r="AK25" s="12">
        <f t="shared" si="13"/>
        <v>3</v>
      </c>
      <c r="AL25" s="12" t="str">
        <f t="shared" si="14"/>
        <v>ป</v>
      </c>
    </row>
    <row r="26" spans="1:38" x14ac:dyDescent="0.2">
      <c r="A26" s="12">
        <f>ประเมินตนเอง!A26</f>
        <v>24</v>
      </c>
      <c r="B26" s="14">
        <f>ประเมินตนเอง!B26</f>
        <v>0</v>
      </c>
      <c r="C26" s="12" t="str">
        <f>ประเมินตนเอง!BH26</f>
        <v>ป</v>
      </c>
      <c r="D26" s="12" t="str">
        <f>ครูเป็นผู้ประเมิน!BF26</f>
        <v>ป</v>
      </c>
      <c r="E26" s="12" t="str">
        <f>ผู้ปกครองประเมิน!BH26</f>
        <v>ป</v>
      </c>
      <c r="F26" s="12">
        <f t="shared" si="1"/>
        <v>3</v>
      </c>
      <c r="G26" s="12" t="str">
        <f t="shared" si="2"/>
        <v>ป</v>
      </c>
      <c r="H26" s="12" t="str">
        <f>ประเมินตนเอง!BJ26</f>
        <v>ป</v>
      </c>
      <c r="I26" s="12" t="str">
        <f>ครูเป็นผู้ประเมิน!BH26</f>
        <v>ป</v>
      </c>
      <c r="J26" s="12" t="str">
        <f>ผู้ปกครองประเมิน!BJ26</f>
        <v>ป</v>
      </c>
      <c r="K26" s="12">
        <f t="shared" si="3"/>
        <v>3</v>
      </c>
      <c r="L26" s="12" t="str">
        <f t="shared" si="4"/>
        <v>ป</v>
      </c>
      <c r="M26" s="12" t="str">
        <f>ประเมินตนเอง!BL26</f>
        <v>ป</v>
      </c>
      <c r="N26" s="12" t="str">
        <f>ครูเป็นผู้ประเมิน!BJ26</f>
        <v>ป</v>
      </c>
      <c r="O26" s="12" t="str">
        <f>ผู้ปกครองประเมิน!BL26</f>
        <v>ป</v>
      </c>
      <c r="P26" s="12">
        <f t="shared" si="5"/>
        <v>3</v>
      </c>
      <c r="Q26" s="12" t="str">
        <f t="shared" si="6"/>
        <v>ป</v>
      </c>
      <c r="R26" s="12" t="str">
        <f>ประเมินตนเอง!BN26</f>
        <v>ส</v>
      </c>
      <c r="S26" s="12" t="str">
        <f>ครูเป็นผู้ประเมิน!BL26</f>
        <v>ป</v>
      </c>
      <c r="T26" s="12" t="str">
        <f>ผู้ปกครองประเมิน!BN26</f>
        <v>ป</v>
      </c>
      <c r="U26" s="12">
        <f t="shared" si="7"/>
        <v>2</v>
      </c>
      <c r="V26" s="12" t="str">
        <f t="shared" si="8"/>
        <v>ป</v>
      </c>
      <c r="W26" s="12">
        <f t="shared" si="0"/>
        <v>24</v>
      </c>
      <c r="X26" s="12" t="str">
        <f>ประเมินตนเอง!BP26</f>
        <v>ไม่มีจุดแข็ง</v>
      </c>
      <c r="Y26" s="12" t="str">
        <f>ครูเป็นผู้ประเมิน!BN26</f>
        <v>ไม่มีจุดแข็ง</v>
      </c>
      <c r="Z26" s="12" t="str">
        <f>ผู้ปกครองประเมิน!BP26</f>
        <v>ไม่มีจุดแข็ง</v>
      </c>
      <c r="AA26" s="28">
        <f t="shared" si="9"/>
        <v>0</v>
      </c>
      <c r="AB26" s="12" t="str">
        <f t="shared" si="10"/>
        <v>ไม่มีจุดแข็ง</v>
      </c>
      <c r="AC26" s="12" t="str">
        <f>ประเมินตนเอง!BR26</f>
        <v>ป</v>
      </c>
      <c r="AD26" s="12" t="str">
        <f>ครูเป็นผู้ประเมิน!BP26</f>
        <v>ป</v>
      </c>
      <c r="AE26" s="12" t="str">
        <f>ผู้ปกครองประเมิน!BR26</f>
        <v>ป</v>
      </c>
      <c r="AF26" s="12">
        <f t="shared" si="11"/>
        <v>3</v>
      </c>
      <c r="AG26" s="12" t="str">
        <f t="shared" si="12"/>
        <v>ป</v>
      </c>
      <c r="AH26" s="12" t="str">
        <f>ประเมินตนเอง!BT26</f>
        <v>ป</v>
      </c>
      <c r="AI26" s="12" t="str">
        <f>ครูเป็นผู้ประเมิน!BR26</f>
        <v>ป</v>
      </c>
      <c r="AJ26" s="12" t="str">
        <f>ผู้ปกครองประเมิน!BT26</f>
        <v>ป</v>
      </c>
      <c r="AK26" s="12">
        <f t="shared" si="13"/>
        <v>3</v>
      </c>
      <c r="AL26" s="12" t="str">
        <f t="shared" si="14"/>
        <v>ป</v>
      </c>
    </row>
    <row r="27" spans="1:38" x14ac:dyDescent="0.2">
      <c r="A27" s="12">
        <f>ประเมินตนเอง!A27</f>
        <v>25</v>
      </c>
      <c r="B27" s="14">
        <f>ประเมินตนเอง!B27</f>
        <v>0</v>
      </c>
      <c r="C27" s="12" t="str">
        <f>ประเมินตนเอง!BH27</f>
        <v>ป</v>
      </c>
      <c r="D27" s="12" t="str">
        <f>ครูเป็นผู้ประเมิน!BF27</f>
        <v>ป</v>
      </c>
      <c r="E27" s="12" t="str">
        <f>ผู้ปกครองประเมิน!BH27</f>
        <v>ป</v>
      </c>
      <c r="F27" s="12">
        <f t="shared" si="1"/>
        <v>3</v>
      </c>
      <c r="G27" s="12" t="str">
        <f t="shared" si="2"/>
        <v>ป</v>
      </c>
      <c r="H27" s="12" t="str">
        <f>ประเมินตนเอง!BJ27</f>
        <v>ป</v>
      </c>
      <c r="I27" s="12" t="str">
        <f>ครูเป็นผู้ประเมิน!BH27</f>
        <v>ป</v>
      </c>
      <c r="J27" s="12" t="str">
        <f>ผู้ปกครองประเมิน!BJ27</f>
        <v>ป</v>
      </c>
      <c r="K27" s="12">
        <f t="shared" si="3"/>
        <v>3</v>
      </c>
      <c r="L27" s="12" t="str">
        <f t="shared" si="4"/>
        <v>ป</v>
      </c>
      <c r="M27" s="12" t="str">
        <f>ประเมินตนเอง!BL27</f>
        <v>ป</v>
      </c>
      <c r="N27" s="12" t="str">
        <f>ครูเป็นผู้ประเมิน!BJ27</f>
        <v>ป</v>
      </c>
      <c r="O27" s="12" t="str">
        <f>ผู้ปกครองประเมิน!BL27</f>
        <v>ป</v>
      </c>
      <c r="P27" s="12">
        <f t="shared" si="5"/>
        <v>3</v>
      </c>
      <c r="Q27" s="12" t="str">
        <f t="shared" si="6"/>
        <v>ป</v>
      </c>
      <c r="R27" s="12" t="str">
        <f>ประเมินตนเอง!BN27</f>
        <v>ส</v>
      </c>
      <c r="S27" s="12" t="str">
        <f>ครูเป็นผู้ประเมิน!BL27</f>
        <v>ป</v>
      </c>
      <c r="T27" s="12" t="str">
        <f>ผู้ปกครองประเมิน!BN27</f>
        <v>ป</v>
      </c>
      <c r="U27" s="12">
        <f t="shared" si="7"/>
        <v>2</v>
      </c>
      <c r="V27" s="12" t="str">
        <f t="shared" si="8"/>
        <v>ป</v>
      </c>
      <c r="W27" s="12">
        <f t="shared" si="0"/>
        <v>25</v>
      </c>
      <c r="X27" s="12" t="str">
        <f>ประเมินตนเอง!BP27</f>
        <v>ไม่มีจุดแข็ง</v>
      </c>
      <c r="Y27" s="12" t="str">
        <f>ครูเป็นผู้ประเมิน!BN27</f>
        <v>ไม่มีจุดแข็ง</v>
      </c>
      <c r="Z27" s="12" t="str">
        <f>ผู้ปกครองประเมิน!BP27</f>
        <v>ไม่มีจุดแข็ง</v>
      </c>
      <c r="AA27" s="28">
        <f t="shared" si="9"/>
        <v>0</v>
      </c>
      <c r="AB27" s="12" t="str">
        <f t="shared" si="10"/>
        <v>ไม่มีจุดแข็ง</v>
      </c>
      <c r="AC27" s="12" t="str">
        <f>ประเมินตนเอง!BR27</f>
        <v>ป</v>
      </c>
      <c r="AD27" s="12" t="str">
        <f>ครูเป็นผู้ประเมิน!BP27</f>
        <v>ป</v>
      </c>
      <c r="AE27" s="12" t="str">
        <f>ผู้ปกครองประเมิน!BR27</f>
        <v>ป</v>
      </c>
      <c r="AF27" s="12">
        <f t="shared" si="11"/>
        <v>3</v>
      </c>
      <c r="AG27" s="12" t="str">
        <f t="shared" si="12"/>
        <v>ป</v>
      </c>
      <c r="AH27" s="12" t="str">
        <f>ประเมินตนเอง!BT27</f>
        <v>ป</v>
      </c>
      <c r="AI27" s="12" t="str">
        <f>ครูเป็นผู้ประเมิน!BR27</f>
        <v>ป</v>
      </c>
      <c r="AJ27" s="12" t="str">
        <f>ผู้ปกครองประเมิน!BT27</f>
        <v>ป</v>
      </c>
      <c r="AK27" s="12">
        <f t="shared" si="13"/>
        <v>3</v>
      </c>
      <c r="AL27" s="12" t="str">
        <f t="shared" si="14"/>
        <v>ป</v>
      </c>
    </row>
    <row r="28" spans="1:38" x14ac:dyDescent="0.2">
      <c r="A28" s="12">
        <f>ประเมินตนเอง!A28</f>
        <v>26</v>
      </c>
      <c r="B28" s="14">
        <f>ประเมินตนเอง!B28</f>
        <v>0</v>
      </c>
      <c r="C28" s="12" t="str">
        <f>ประเมินตนเอง!BH28</f>
        <v>ป</v>
      </c>
      <c r="D28" s="12" t="str">
        <f>ครูเป็นผู้ประเมิน!BF28</f>
        <v>ป</v>
      </c>
      <c r="E28" s="12" t="str">
        <f>ผู้ปกครองประเมิน!BH28</f>
        <v>ป</v>
      </c>
      <c r="F28" s="12">
        <f t="shared" si="1"/>
        <v>3</v>
      </c>
      <c r="G28" s="12" t="str">
        <f t="shared" si="2"/>
        <v>ป</v>
      </c>
      <c r="H28" s="12" t="str">
        <f>ประเมินตนเอง!BJ28</f>
        <v>ป</v>
      </c>
      <c r="I28" s="12" t="str">
        <f>ครูเป็นผู้ประเมิน!BH28</f>
        <v>ป</v>
      </c>
      <c r="J28" s="12" t="str">
        <f>ผู้ปกครองประเมิน!BJ28</f>
        <v>ป</v>
      </c>
      <c r="K28" s="12">
        <f t="shared" si="3"/>
        <v>3</v>
      </c>
      <c r="L28" s="12" t="str">
        <f t="shared" si="4"/>
        <v>ป</v>
      </c>
      <c r="M28" s="12" t="str">
        <f>ประเมินตนเอง!BL28</f>
        <v>ป</v>
      </c>
      <c r="N28" s="12" t="str">
        <f>ครูเป็นผู้ประเมิน!BJ28</f>
        <v>ป</v>
      </c>
      <c r="O28" s="12" t="str">
        <f>ผู้ปกครองประเมิน!BL28</f>
        <v>ป</v>
      </c>
      <c r="P28" s="12">
        <f t="shared" si="5"/>
        <v>3</v>
      </c>
      <c r="Q28" s="12" t="str">
        <f t="shared" si="6"/>
        <v>ป</v>
      </c>
      <c r="R28" s="12" t="str">
        <f>ประเมินตนเอง!BN28</f>
        <v>ส</v>
      </c>
      <c r="S28" s="12" t="str">
        <f>ครูเป็นผู้ประเมิน!BL28</f>
        <v>ป</v>
      </c>
      <c r="T28" s="12" t="str">
        <f>ผู้ปกครองประเมิน!BN28</f>
        <v>ป</v>
      </c>
      <c r="U28" s="12">
        <f t="shared" si="7"/>
        <v>2</v>
      </c>
      <c r="V28" s="12" t="str">
        <f t="shared" si="8"/>
        <v>ป</v>
      </c>
      <c r="W28" s="12">
        <f t="shared" si="0"/>
        <v>26</v>
      </c>
      <c r="X28" s="12" t="str">
        <f>ประเมินตนเอง!BP28</f>
        <v>ไม่มีจุดแข็ง</v>
      </c>
      <c r="Y28" s="12" t="str">
        <f>ครูเป็นผู้ประเมิน!BN28</f>
        <v>ไม่มีจุดแข็ง</v>
      </c>
      <c r="Z28" s="12" t="str">
        <f>ผู้ปกครองประเมิน!BP28</f>
        <v>ไม่มีจุดแข็ง</v>
      </c>
      <c r="AA28" s="28">
        <f t="shared" si="9"/>
        <v>0</v>
      </c>
      <c r="AB28" s="12" t="str">
        <f t="shared" si="10"/>
        <v>ไม่มีจุดแข็ง</v>
      </c>
      <c r="AC28" s="12" t="str">
        <f>ประเมินตนเอง!BR28</f>
        <v>ป</v>
      </c>
      <c r="AD28" s="12" t="str">
        <f>ครูเป็นผู้ประเมิน!BP28</f>
        <v>ป</v>
      </c>
      <c r="AE28" s="12" t="str">
        <f>ผู้ปกครองประเมิน!BR28</f>
        <v>ป</v>
      </c>
      <c r="AF28" s="12">
        <f t="shared" si="11"/>
        <v>3</v>
      </c>
      <c r="AG28" s="12" t="str">
        <f t="shared" si="12"/>
        <v>ป</v>
      </c>
      <c r="AH28" s="12" t="str">
        <f>ประเมินตนเอง!BT28</f>
        <v>ป</v>
      </c>
      <c r="AI28" s="12" t="str">
        <f>ครูเป็นผู้ประเมิน!BR28</f>
        <v>ป</v>
      </c>
      <c r="AJ28" s="12" t="str">
        <f>ผู้ปกครองประเมิน!BT28</f>
        <v>ป</v>
      </c>
      <c r="AK28" s="12">
        <f t="shared" si="13"/>
        <v>3</v>
      </c>
      <c r="AL28" s="12" t="str">
        <f t="shared" si="14"/>
        <v>ป</v>
      </c>
    </row>
    <row r="29" spans="1:38" x14ac:dyDescent="0.2">
      <c r="A29" s="12">
        <f>ประเมินตนเอง!A29</f>
        <v>27</v>
      </c>
      <c r="B29" s="14">
        <f>ประเมินตนเอง!B29</f>
        <v>0</v>
      </c>
      <c r="C29" s="12" t="str">
        <f>ประเมินตนเอง!BH29</f>
        <v>ป</v>
      </c>
      <c r="D29" s="12" t="str">
        <f>ครูเป็นผู้ประเมิน!BF29</f>
        <v>ป</v>
      </c>
      <c r="E29" s="12" t="str">
        <f>ผู้ปกครองประเมิน!BH29</f>
        <v>ป</v>
      </c>
      <c r="F29" s="12">
        <f t="shared" si="1"/>
        <v>3</v>
      </c>
      <c r="G29" s="12" t="str">
        <f t="shared" si="2"/>
        <v>ป</v>
      </c>
      <c r="H29" s="12" t="str">
        <f>ประเมินตนเอง!BJ29</f>
        <v>ป</v>
      </c>
      <c r="I29" s="12" t="str">
        <f>ครูเป็นผู้ประเมิน!BH29</f>
        <v>ป</v>
      </c>
      <c r="J29" s="12" t="str">
        <f>ผู้ปกครองประเมิน!BJ29</f>
        <v>ป</v>
      </c>
      <c r="K29" s="12">
        <f t="shared" si="3"/>
        <v>3</v>
      </c>
      <c r="L29" s="12" t="str">
        <f t="shared" si="4"/>
        <v>ป</v>
      </c>
      <c r="M29" s="12" t="str">
        <f>ประเมินตนเอง!BL29</f>
        <v>ป</v>
      </c>
      <c r="N29" s="12" t="str">
        <f>ครูเป็นผู้ประเมิน!BJ29</f>
        <v>ป</v>
      </c>
      <c r="O29" s="12" t="str">
        <f>ผู้ปกครองประเมิน!BL29</f>
        <v>ป</v>
      </c>
      <c r="P29" s="12">
        <f t="shared" si="5"/>
        <v>3</v>
      </c>
      <c r="Q29" s="12" t="str">
        <f t="shared" si="6"/>
        <v>ป</v>
      </c>
      <c r="R29" s="12" t="str">
        <f>ประเมินตนเอง!BN29</f>
        <v>ส</v>
      </c>
      <c r="S29" s="12" t="str">
        <f>ครูเป็นผู้ประเมิน!BL29</f>
        <v>ป</v>
      </c>
      <c r="T29" s="12" t="str">
        <f>ผู้ปกครองประเมิน!BN29</f>
        <v>ป</v>
      </c>
      <c r="U29" s="12">
        <f t="shared" si="7"/>
        <v>2</v>
      </c>
      <c r="V29" s="12" t="str">
        <f t="shared" si="8"/>
        <v>ป</v>
      </c>
      <c r="W29" s="12">
        <f t="shared" si="0"/>
        <v>27</v>
      </c>
      <c r="X29" s="12" t="str">
        <f>ประเมินตนเอง!BP29</f>
        <v>ไม่มีจุดแข็ง</v>
      </c>
      <c r="Y29" s="12" t="str">
        <f>ครูเป็นผู้ประเมิน!BN29</f>
        <v>ไม่มีจุดแข็ง</v>
      </c>
      <c r="Z29" s="12" t="str">
        <f>ผู้ปกครองประเมิน!BP29</f>
        <v>ไม่มีจุดแข็ง</v>
      </c>
      <c r="AA29" s="28">
        <f t="shared" si="9"/>
        <v>0</v>
      </c>
      <c r="AB29" s="12" t="str">
        <f t="shared" si="10"/>
        <v>ไม่มีจุดแข็ง</v>
      </c>
      <c r="AC29" s="12" t="str">
        <f>ประเมินตนเอง!BR29</f>
        <v>ป</v>
      </c>
      <c r="AD29" s="12" t="str">
        <f>ครูเป็นผู้ประเมิน!BP29</f>
        <v>ป</v>
      </c>
      <c r="AE29" s="12" t="str">
        <f>ผู้ปกครองประเมิน!BR29</f>
        <v>ป</v>
      </c>
      <c r="AF29" s="12">
        <f t="shared" si="11"/>
        <v>3</v>
      </c>
      <c r="AG29" s="12" t="str">
        <f t="shared" si="12"/>
        <v>ป</v>
      </c>
      <c r="AH29" s="12" t="str">
        <f>ประเมินตนเอง!BT29</f>
        <v>ป</v>
      </c>
      <c r="AI29" s="12" t="str">
        <f>ครูเป็นผู้ประเมิน!BR29</f>
        <v>ป</v>
      </c>
      <c r="AJ29" s="12" t="str">
        <f>ผู้ปกครองประเมิน!BT29</f>
        <v>ป</v>
      </c>
      <c r="AK29" s="12">
        <f t="shared" si="13"/>
        <v>3</v>
      </c>
      <c r="AL29" s="12" t="str">
        <f t="shared" si="14"/>
        <v>ป</v>
      </c>
    </row>
    <row r="30" spans="1:38" x14ac:dyDescent="0.2">
      <c r="A30" s="12">
        <f>ประเมินตนเอง!A30</f>
        <v>28</v>
      </c>
      <c r="B30" s="14">
        <f>ประเมินตนเอง!B30</f>
        <v>0</v>
      </c>
      <c r="C30" s="12" t="str">
        <f>ประเมินตนเอง!BH30</f>
        <v>ป</v>
      </c>
      <c r="D30" s="12" t="str">
        <f>ครูเป็นผู้ประเมิน!BF30</f>
        <v>ป</v>
      </c>
      <c r="E30" s="12" t="str">
        <f>ผู้ปกครองประเมิน!BH30</f>
        <v>ป</v>
      </c>
      <c r="F30" s="12">
        <f t="shared" si="1"/>
        <v>3</v>
      </c>
      <c r="G30" s="12" t="str">
        <f t="shared" si="2"/>
        <v>ป</v>
      </c>
      <c r="H30" s="12" t="str">
        <f>ประเมินตนเอง!BJ30</f>
        <v>ป</v>
      </c>
      <c r="I30" s="12" t="str">
        <f>ครูเป็นผู้ประเมิน!BH30</f>
        <v>ป</v>
      </c>
      <c r="J30" s="12" t="str">
        <f>ผู้ปกครองประเมิน!BJ30</f>
        <v>ป</v>
      </c>
      <c r="K30" s="12">
        <f t="shared" si="3"/>
        <v>3</v>
      </c>
      <c r="L30" s="12" t="str">
        <f t="shared" si="4"/>
        <v>ป</v>
      </c>
      <c r="M30" s="12" t="str">
        <f>ประเมินตนเอง!BL30</f>
        <v>ป</v>
      </c>
      <c r="N30" s="12" t="str">
        <f>ครูเป็นผู้ประเมิน!BJ30</f>
        <v>ป</v>
      </c>
      <c r="O30" s="12" t="str">
        <f>ผู้ปกครองประเมิน!BL30</f>
        <v>ป</v>
      </c>
      <c r="P30" s="12">
        <f t="shared" si="5"/>
        <v>3</v>
      </c>
      <c r="Q30" s="12" t="str">
        <f t="shared" si="6"/>
        <v>ป</v>
      </c>
      <c r="R30" s="12" t="str">
        <f>ประเมินตนเอง!BN30</f>
        <v>ส</v>
      </c>
      <c r="S30" s="12" t="str">
        <f>ครูเป็นผู้ประเมิน!BL30</f>
        <v>ป</v>
      </c>
      <c r="T30" s="12" t="str">
        <f>ผู้ปกครองประเมิน!BN30</f>
        <v>ป</v>
      </c>
      <c r="U30" s="12">
        <f t="shared" si="7"/>
        <v>2</v>
      </c>
      <c r="V30" s="12" t="str">
        <f t="shared" si="8"/>
        <v>ป</v>
      </c>
      <c r="W30" s="12">
        <f t="shared" si="0"/>
        <v>28</v>
      </c>
      <c r="X30" s="12" t="str">
        <f>ประเมินตนเอง!BP30</f>
        <v>ไม่มีจุดแข็ง</v>
      </c>
      <c r="Y30" s="12" t="str">
        <f>ครูเป็นผู้ประเมิน!BN30</f>
        <v>ไม่มีจุดแข็ง</v>
      </c>
      <c r="Z30" s="12" t="str">
        <f>ผู้ปกครองประเมิน!BP30</f>
        <v>ไม่มีจุดแข็ง</v>
      </c>
      <c r="AA30" s="28">
        <f t="shared" si="9"/>
        <v>0</v>
      </c>
      <c r="AB30" s="12" t="str">
        <f t="shared" si="10"/>
        <v>ไม่มีจุดแข็ง</v>
      </c>
      <c r="AC30" s="12" t="str">
        <f>ประเมินตนเอง!BR30</f>
        <v>ป</v>
      </c>
      <c r="AD30" s="12" t="str">
        <f>ครูเป็นผู้ประเมิน!BP30</f>
        <v>ป</v>
      </c>
      <c r="AE30" s="12" t="str">
        <f>ผู้ปกครองประเมิน!BR30</f>
        <v>ป</v>
      </c>
      <c r="AF30" s="12">
        <f t="shared" si="11"/>
        <v>3</v>
      </c>
      <c r="AG30" s="12" t="str">
        <f t="shared" si="12"/>
        <v>ป</v>
      </c>
      <c r="AH30" s="12" t="str">
        <f>ประเมินตนเอง!BT30</f>
        <v>ป</v>
      </c>
      <c r="AI30" s="12" t="str">
        <f>ครูเป็นผู้ประเมิน!BR30</f>
        <v>ป</v>
      </c>
      <c r="AJ30" s="12" t="str">
        <f>ผู้ปกครองประเมิน!BT30</f>
        <v>ป</v>
      </c>
      <c r="AK30" s="12">
        <f t="shared" si="13"/>
        <v>3</v>
      </c>
      <c r="AL30" s="12" t="str">
        <f t="shared" si="14"/>
        <v>ป</v>
      </c>
    </row>
    <row r="31" spans="1:38" x14ac:dyDescent="0.2">
      <c r="A31" s="12">
        <f>ประเมินตนเอง!A31</f>
        <v>29</v>
      </c>
      <c r="B31" s="14">
        <f>ประเมินตนเอง!B31</f>
        <v>0</v>
      </c>
      <c r="C31" s="12" t="str">
        <f>ประเมินตนเอง!BH31</f>
        <v>ป</v>
      </c>
      <c r="D31" s="12" t="str">
        <f>ครูเป็นผู้ประเมิน!BF31</f>
        <v>ป</v>
      </c>
      <c r="E31" s="12" t="str">
        <f>ผู้ปกครองประเมิน!BH31</f>
        <v>ป</v>
      </c>
      <c r="F31" s="12">
        <f t="shared" si="1"/>
        <v>3</v>
      </c>
      <c r="G31" s="12" t="str">
        <f t="shared" si="2"/>
        <v>ป</v>
      </c>
      <c r="H31" s="12" t="str">
        <f>ประเมินตนเอง!BJ31</f>
        <v>ป</v>
      </c>
      <c r="I31" s="12" t="str">
        <f>ครูเป็นผู้ประเมิน!BH31</f>
        <v>ป</v>
      </c>
      <c r="J31" s="12" t="str">
        <f>ผู้ปกครองประเมิน!BJ31</f>
        <v>ป</v>
      </c>
      <c r="K31" s="12">
        <f t="shared" si="3"/>
        <v>3</v>
      </c>
      <c r="L31" s="12" t="str">
        <f t="shared" si="4"/>
        <v>ป</v>
      </c>
      <c r="M31" s="12" t="str">
        <f>ประเมินตนเอง!BL31</f>
        <v>ป</v>
      </c>
      <c r="N31" s="12" t="str">
        <f>ครูเป็นผู้ประเมิน!BJ31</f>
        <v>ป</v>
      </c>
      <c r="O31" s="12" t="str">
        <f>ผู้ปกครองประเมิน!BL31</f>
        <v>ป</v>
      </c>
      <c r="P31" s="12">
        <f t="shared" si="5"/>
        <v>3</v>
      </c>
      <c r="Q31" s="12" t="str">
        <f t="shared" si="6"/>
        <v>ป</v>
      </c>
      <c r="R31" s="12" t="str">
        <f>ประเมินตนเอง!BN31</f>
        <v>ส</v>
      </c>
      <c r="S31" s="12" t="str">
        <f>ครูเป็นผู้ประเมิน!BL31</f>
        <v>ป</v>
      </c>
      <c r="T31" s="12" t="str">
        <f>ผู้ปกครองประเมิน!BN31</f>
        <v>ป</v>
      </c>
      <c r="U31" s="12">
        <f t="shared" si="7"/>
        <v>2</v>
      </c>
      <c r="V31" s="12" t="str">
        <f t="shared" si="8"/>
        <v>ป</v>
      </c>
      <c r="W31" s="12">
        <f t="shared" si="0"/>
        <v>29</v>
      </c>
      <c r="X31" s="12" t="str">
        <f>ประเมินตนเอง!BP31</f>
        <v>ไม่มีจุดแข็ง</v>
      </c>
      <c r="Y31" s="12" t="str">
        <f>ครูเป็นผู้ประเมิน!BN31</f>
        <v>ไม่มีจุดแข็ง</v>
      </c>
      <c r="Z31" s="12" t="str">
        <f>ผู้ปกครองประเมิน!BP31</f>
        <v>ไม่มีจุดแข็ง</v>
      </c>
      <c r="AA31" s="28">
        <f t="shared" si="9"/>
        <v>0</v>
      </c>
      <c r="AB31" s="12" t="str">
        <f t="shared" si="10"/>
        <v>ไม่มีจุดแข็ง</v>
      </c>
      <c r="AC31" s="12" t="str">
        <f>ประเมินตนเอง!BR31</f>
        <v>ป</v>
      </c>
      <c r="AD31" s="12" t="str">
        <f>ครูเป็นผู้ประเมิน!BP31</f>
        <v>ป</v>
      </c>
      <c r="AE31" s="12" t="str">
        <f>ผู้ปกครองประเมิน!BR31</f>
        <v>ป</v>
      </c>
      <c r="AF31" s="12">
        <f t="shared" si="11"/>
        <v>3</v>
      </c>
      <c r="AG31" s="12" t="str">
        <f t="shared" si="12"/>
        <v>ป</v>
      </c>
      <c r="AH31" s="12" t="str">
        <f>ประเมินตนเอง!BT31</f>
        <v>ป</v>
      </c>
      <c r="AI31" s="12" t="str">
        <f>ครูเป็นผู้ประเมิน!BR31</f>
        <v>ป</v>
      </c>
      <c r="AJ31" s="12" t="str">
        <f>ผู้ปกครองประเมิน!BT31</f>
        <v>ป</v>
      </c>
      <c r="AK31" s="12">
        <f t="shared" si="13"/>
        <v>3</v>
      </c>
      <c r="AL31" s="12" t="str">
        <f t="shared" si="14"/>
        <v>ป</v>
      </c>
    </row>
    <row r="32" spans="1:38" x14ac:dyDescent="0.2">
      <c r="A32" s="12">
        <f>ประเมินตนเอง!A32</f>
        <v>30</v>
      </c>
      <c r="B32" s="14">
        <f>ประเมินตนเอง!B32</f>
        <v>0</v>
      </c>
      <c r="C32" s="12" t="str">
        <f>ประเมินตนเอง!BH32</f>
        <v>ป</v>
      </c>
      <c r="D32" s="12" t="str">
        <f>ครูเป็นผู้ประเมิน!BF32</f>
        <v>ป</v>
      </c>
      <c r="E32" s="12" t="str">
        <f>ผู้ปกครองประเมิน!BH32</f>
        <v>ป</v>
      </c>
      <c r="F32" s="12">
        <f t="shared" si="1"/>
        <v>3</v>
      </c>
      <c r="G32" s="12" t="str">
        <f t="shared" si="2"/>
        <v>ป</v>
      </c>
      <c r="H32" s="12" t="str">
        <f>ประเมินตนเอง!BJ32</f>
        <v>ป</v>
      </c>
      <c r="I32" s="12" t="str">
        <f>ครูเป็นผู้ประเมิน!BH32</f>
        <v>ป</v>
      </c>
      <c r="J32" s="12" t="str">
        <f>ผู้ปกครองประเมิน!BJ32</f>
        <v>ป</v>
      </c>
      <c r="K32" s="12">
        <f t="shared" si="3"/>
        <v>3</v>
      </c>
      <c r="L32" s="12" t="str">
        <f t="shared" si="4"/>
        <v>ป</v>
      </c>
      <c r="M32" s="12" t="str">
        <f>ประเมินตนเอง!BL32</f>
        <v>ป</v>
      </c>
      <c r="N32" s="12" t="str">
        <f>ครูเป็นผู้ประเมิน!BJ32</f>
        <v>ป</v>
      </c>
      <c r="O32" s="12" t="str">
        <f>ผู้ปกครองประเมิน!BL32</f>
        <v>ป</v>
      </c>
      <c r="P32" s="12">
        <f t="shared" si="5"/>
        <v>3</v>
      </c>
      <c r="Q32" s="12" t="str">
        <f t="shared" si="6"/>
        <v>ป</v>
      </c>
      <c r="R32" s="12" t="str">
        <f>ประเมินตนเอง!BN32</f>
        <v>ส</v>
      </c>
      <c r="S32" s="12" t="str">
        <f>ครูเป็นผู้ประเมิน!BL32</f>
        <v>ป</v>
      </c>
      <c r="T32" s="12" t="str">
        <f>ผู้ปกครองประเมิน!BN32</f>
        <v>ป</v>
      </c>
      <c r="U32" s="12">
        <f t="shared" si="7"/>
        <v>2</v>
      </c>
      <c r="V32" s="12" t="str">
        <f t="shared" si="8"/>
        <v>ป</v>
      </c>
      <c r="W32" s="12">
        <f t="shared" si="0"/>
        <v>30</v>
      </c>
      <c r="X32" s="12" t="str">
        <f>ประเมินตนเอง!BP32</f>
        <v>ไม่มีจุดแข็ง</v>
      </c>
      <c r="Y32" s="12" t="str">
        <f>ครูเป็นผู้ประเมิน!BN32</f>
        <v>ไม่มีจุดแข็ง</v>
      </c>
      <c r="Z32" s="12" t="str">
        <f>ผู้ปกครองประเมิน!BP32</f>
        <v>ไม่มีจุดแข็ง</v>
      </c>
      <c r="AA32" s="28">
        <f t="shared" si="9"/>
        <v>0</v>
      </c>
      <c r="AB32" s="12" t="str">
        <f t="shared" si="10"/>
        <v>ไม่มีจุดแข็ง</v>
      </c>
      <c r="AC32" s="12" t="str">
        <f>ประเมินตนเอง!BR32</f>
        <v>ป</v>
      </c>
      <c r="AD32" s="12" t="str">
        <f>ครูเป็นผู้ประเมิน!BP32</f>
        <v>ป</v>
      </c>
      <c r="AE32" s="12" t="str">
        <f>ผู้ปกครองประเมิน!BR32</f>
        <v>ป</v>
      </c>
      <c r="AF32" s="12">
        <f t="shared" si="11"/>
        <v>3</v>
      </c>
      <c r="AG32" s="12" t="str">
        <f t="shared" si="12"/>
        <v>ป</v>
      </c>
      <c r="AH32" s="12" t="str">
        <f>ประเมินตนเอง!BT32</f>
        <v>ป</v>
      </c>
      <c r="AI32" s="12" t="str">
        <f>ครูเป็นผู้ประเมิน!BR32</f>
        <v>ป</v>
      </c>
      <c r="AJ32" s="12" t="str">
        <f>ผู้ปกครองประเมิน!BT32</f>
        <v>ป</v>
      </c>
      <c r="AK32" s="12">
        <f t="shared" si="13"/>
        <v>3</v>
      </c>
      <c r="AL32" s="12" t="str">
        <f t="shared" si="14"/>
        <v>ป</v>
      </c>
    </row>
    <row r="33" spans="1:38" x14ac:dyDescent="0.2">
      <c r="A33" s="12">
        <f>ประเมินตนเอง!A33</f>
        <v>31</v>
      </c>
      <c r="B33" s="14">
        <f>ประเมินตนเอง!B33</f>
        <v>0</v>
      </c>
      <c r="C33" s="12" t="str">
        <f>ประเมินตนเอง!BH33</f>
        <v>ป</v>
      </c>
      <c r="D33" s="12" t="str">
        <f>ครูเป็นผู้ประเมิน!BF33</f>
        <v>ป</v>
      </c>
      <c r="E33" s="12" t="str">
        <f>ผู้ปกครองประเมิน!BH33</f>
        <v>ป</v>
      </c>
      <c r="F33" s="12">
        <f t="shared" si="1"/>
        <v>3</v>
      </c>
      <c r="G33" s="12" t="str">
        <f t="shared" si="2"/>
        <v>ป</v>
      </c>
      <c r="H33" s="12" t="str">
        <f>ประเมินตนเอง!BJ33</f>
        <v>ป</v>
      </c>
      <c r="I33" s="12" t="str">
        <f>ครูเป็นผู้ประเมิน!BH33</f>
        <v>ป</v>
      </c>
      <c r="J33" s="12" t="str">
        <f>ผู้ปกครองประเมิน!BJ33</f>
        <v>ป</v>
      </c>
      <c r="K33" s="12">
        <f t="shared" si="3"/>
        <v>3</v>
      </c>
      <c r="L33" s="12" t="str">
        <f t="shared" si="4"/>
        <v>ป</v>
      </c>
      <c r="M33" s="12" t="str">
        <f>ประเมินตนเอง!BL33</f>
        <v>ป</v>
      </c>
      <c r="N33" s="12" t="str">
        <f>ครูเป็นผู้ประเมิน!BJ33</f>
        <v>ป</v>
      </c>
      <c r="O33" s="12" t="str">
        <f>ผู้ปกครองประเมิน!BL33</f>
        <v>ป</v>
      </c>
      <c r="P33" s="12">
        <f t="shared" si="5"/>
        <v>3</v>
      </c>
      <c r="Q33" s="12" t="str">
        <f t="shared" si="6"/>
        <v>ป</v>
      </c>
      <c r="R33" s="12" t="str">
        <f>ประเมินตนเอง!BN33</f>
        <v>ส</v>
      </c>
      <c r="S33" s="12" t="str">
        <f>ครูเป็นผู้ประเมิน!BL33</f>
        <v>ป</v>
      </c>
      <c r="T33" s="12" t="str">
        <f>ผู้ปกครองประเมิน!BN33</f>
        <v>ป</v>
      </c>
      <c r="U33" s="12">
        <f t="shared" si="7"/>
        <v>2</v>
      </c>
      <c r="V33" s="12" t="str">
        <f t="shared" si="8"/>
        <v>ป</v>
      </c>
      <c r="W33" s="12">
        <f t="shared" si="0"/>
        <v>31</v>
      </c>
      <c r="X33" s="12" t="str">
        <f>ประเมินตนเอง!BP33</f>
        <v>ไม่มีจุดแข็ง</v>
      </c>
      <c r="Y33" s="12" t="str">
        <f>ครูเป็นผู้ประเมิน!BN33</f>
        <v>ไม่มีจุดแข็ง</v>
      </c>
      <c r="Z33" s="12" t="str">
        <f>ผู้ปกครองประเมิน!BP33</f>
        <v>ไม่มีจุดแข็ง</v>
      </c>
      <c r="AA33" s="28">
        <f t="shared" si="9"/>
        <v>0</v>
      </c>
      <c r="AB33" s="12" t="str">
        <f t="shared" si="10"/>
        <v>ไม่มีจุดแข็ง</v>
      </c>
      <c r="AC33" s="12" t="str">
        <f>ประเมินตนเอง!BR33</f>
        <v>ป</v>
      </c>
      <c r="AD33" s="12" t="str">
        <f>ครูเป็นผู้ประเมิน!BP33</f>
        <v>ป</v>
      </c>
      <c r="AE33" s="12" t="str">
        <f>ผู้ปกครองประเมิน!BR33</f>
        <v>ป</v>
      </c>
      <c r="AF33" s="12">
        <f t="shared" si="11"/>
        <v>3</v>
      </c>
      <c r="AG33" s="12" t="str">
        <f t="shared" si="12"/>
        <v>ป</v>
      </c>
      <c r="AH33" s="12" t="str">
        <f>ประเมินตนเอง!BT33</f>
        <v>ป</v>
      </c>
      <c r="AI33" s="12" t="str">
        <f>ครูเป็นผู้ประเมิน!BR33</f>
        <v>ป</v>
      </c>
      <c r="AJ33" s="12" t="str">
        <f>ผู้ปกครองประเมิน!BT33</f>
        <v>ป</v>
      </c>
      <c r="AK33" s="12">
        <f t="shared" si="13"/>
        <v>3</v>
      </c>
      <c r="AL33" s="12" t="str">
        <f t="shared" si="14"/>
        <v>ป</v>
      </c>
    </row>
    <row r="34" spans="1:38" x14ac:dyDescent="0.2">
      <c r="A34" s="12">
        <f>ประเมินตนเอง!A34</f>
        <v>32</v>
      </c>
      <c r="B34" s="14">
        <f>ประเมินตนเอง!B34</f>
        <v>0</v>
      </c>
      <c r="C34" s="12" t="str">
        <f>ประเมินตนเอง!BH34</f>
        <v>ป</v>
      </c>
      <c r="D34" s="12" t="str">
        <f>ครูเป็นผู้ประเมิน!BF34</f>
        <v>ป</v>
      </c>
      <c r="E34" s="12" t="str">
        <f>ผู้ปกครองประเมิน!BH34</f>
        <v>ป</v>
      </c>
      <c r="F34" s="12">
        <f t="shared" si="1"/>
        <v>3</v>
      </c>
      <c r="G34" s="12" t="str">
        <f t="shared" si="2"/>
        <v>ป</v>
      </c>
      <c r="H34" s="12" t="str">
        <f>ประเมินตนเอง!BJ34</f>
        <v>ป</v>
      </c>
      <c r="I34" s="12" t="str">
        <f>ครูเป็นผู้ประเมิน!BH34</f>
        <v>ป</v>
      </c>
      <c r="J34" s="12" t="str">
        <f>ผู้ปกครองประเมิน!BJ34</f>
        <v>ป</v>
      </c>
      <c r="K34" s="12">
        <f t="shared" si="3"/>
        <v>3</v>
      </c>
      <c r="L34" s="12" t="str">
        <f t="shared" si="4"/>
        <v>ป</v>
      </c>
      <c r="M34" s="12" t="str">
        <f>ประเมินตนเอง!BL34</f>
        <v>ป</v>
      </c>
      <c r="N34" s="12" t="str">
        <f>ครูเป็นผู้ประเมิน!BJ34</f>
        <v>ป</v>
      </c>
      <c r="O34" s="12" t="str">
        <f>ผู้ปกครองประเมิน!BL34</f>
        <v>ป</v>
      </c>
      <c r="P34" s="12">
        <f t="shared" si="5"/>
        <v>3</v>
      </c>
      <c r="Q34" s="12" t="str">
        <f t="shared" si="6"/>
        <v>ป</v>
      </c>
      <c r="R34" s="12" t="str">
        <f>ประเมินตนเอง!BN34</f>
        <v>ส</v>
      </c>
      <c r="S34" s="12" t="str">
        <f>ครูเป็นผู้ประเมิน!BL34</f>
        <v>ป</v>
      </c>
      <c r="T34" s="12" t="str">
        <f>ผู้ปกครองประเมิน!BN34</f>
        <v>ป</v>
      </c>
      <c r="U34" s="12">
        <f t="shared" si="7"/>
        <v>2</v>
      </c>
      <c r="V34" s="12" t="str">
        <f t="shared" si="8"/>
        <v>ป</v>
      </c>
      <c r="W34" s="12">
        <f t="shared" si="0"/>
        <v>32</v>
      </c>
      <c r="X34" s="12" t="str">
        <f>ประเมินตนเอง!BP34</f>
        <v>ไม่มีจุดแข็ง</v>
      </c>
      <c r="Y34" s="12" t="str">
        <f>ครูเป็นผู้ประเมิน!BN34</f>
        <v>ไม่มีจุดแข็ง</v>
      </c>
      <c r="Z34" s="12" t="str">
        <f>ผู้ปกครองประเมิน!BP34</f>
        <v>ไม่มีจุดแข็ง</v>
      </c>
      <c r="AA34" s="28">
        <f t="shared" si="9"/>
        <v>0</v>
      </c>
      <c r="AB34" s="12" t="str">
        <f t="shared" si="10"/>
        <v>ไม่มีจุดแข็ง</v>
      </c>
      <c r="AC34" s="12" t="str">
        <f>ประเมินตนเอง!BR34</f>
        <v>ป</v>
      </c>
      <c r="AD34" s="12" t="str">
        <f>ครูเป็นผู้ประเมิน!BP34</f>
        <v>ป</v>
      </c>
      <c r="AE34" s="12" t="str">
        <f>ผู้ปกครองประเมิน!BR34</f>
        <v>ป</v>
      </c>
      <c r="AF34" s="12">
        <f t="shared" si="11"/>
        <v>3</v>
      </c>
      <c r="AG34" s="12" t="str">
        <f t="shared" si="12"/>
        <v>ป</v>
      </c>
      <c r="AH34" s="12" t="str">
        <f>ประเมินตนเอง!BT34</f>
        <v>ป</v>
      </c>
      <c r="AI34" s="12" t="str">
        <f>ครูเป็นผู้ประเมิน!BR34</f>
        <v>ป</v>
      </c>
      <c r="AJ34" s="12" t="str">
        <f>ผู้ปกครองประเมิน!BT34</f>
        <v>ป</v>
      </c>
      <c r="AK34" s="12">
        <f t="shared" si="13"/>
        <v>3</v>
      </c>
      <c r="AL34" s="12" t="str">
        <f t="shared" si="14"/>
        <v>ป</v>
      </c>
    </row>
    <row r="35" spans="1:38" x14ac:dyDescent="0.2">
      <c r="A35" s="12">
        <f>ประเมินตนเอง!A35</f>
        <v>33</v>
      </c>
      <c r="B35" s="14">
        <f>ประเมินตนเอง!B35</f>
        <v>0</v>
      </c>
      <c r="C35" s="12" t="str">
        <f>ประเมินตนเอง!BH35</f>
        <v>ป</v>
      </c>
      <c r="D35" s="12" t="str">
        <f>ครูเป็นผู้ประเมิน!BF35</f>
        <v>ป</v>
      </c>
      <c r="E35" s="12" t="str">
        <f>ผู้ปกครองประเมิน!BH35</f>
        <v>ป</v>
      </c>
      <c r="F35" s="12">
        <f t="shared" si="1"/>
        <v>3</v>
      </c>
      <c r="G35" s="12" t="str">
        <f t="shared" si="2"/>
        <v>ป</v>
      </c>
      <c r="H35" s="12" t="str">
        <f>ประเมินตนเอง!BJ35</f>
        <v>ป</v>
      </c>
      <c r="I35" s="12" t="str">
        <f>ครูเป็นผู้ประเมิน!BH35</f>
        <v>ป</v>
      </c>
      <c r="J35" s="12" t="str">
        <f>ผู้ปกครองประเมิน!BJ35</f>
        <v>ป</v>
      </c>
      <c r="K35" s="12">
        <f t="shared" si="3"/>
        <v>3</v>
      </c>
      <c r="L35" s="12" t="str">
        <f t="shared" si="4"/>
        <v>ป</v>
      </c>
      <c r="M35" s="12" t="str">
        <f>ประเมินตนเอง!BL35</f>
        <v>ป</v>
      </c>
      <c r="N35" s="12" t="str">
        <f>ครูเป็นผู้ประเมิน!BJ35</f>
        <v>ป</v>
      </c>
      <c r="O35" s="12" t="str">
        <f>ผู้ปกครองประเมิน!BL35</f>
        <v>ป</v>
      </c>
      <c r="P35" s="12">
        <f t="shared" si="5"/>
        <v>3</v>
      </c>
      <c r="Q35" s="12" t="str">
        <f t="shared" si="6"/>
        <v>ป</v>
      </c>
      <c r="R35" s="12" t="str">
        <f>ประเมินตนเอง!BN35</f>
        <v>ส</v>
      </c>
      <c r="S35" s="12" t="str">
        <f>ครูเป็นผู้ประเมิน!BL35</f>
        <v>ป</v>
      </c>
      <c r="T35" s="12" t="str">
        <f>ผู้ปกครองประเมิน!BN35</f>
        <v>ป</v>
      </c>
      <c r="U35" s="12">
        <f t="shared" si="7"/>
        <v>2</v>
      </c>
      <c r="V35" s="12" t="str">
        <f t="shared" si="8"/>
        <v>ป</v>
      </c>
      <c r="W35" s="12">
        <f t="shared" si="0"/>
        <v>33</v>
      </c>
      <c r="X35" s="12" t="str">
        <f>ประเมินตนเอง!BP35</f>
        <v>ไม่มีจุดแข็ง</v>
      </c>
      <c r="Y35" s="12" t="str">
        <f>ครูเป็นผู้ประเมิน!BN35</f>
        <v>ไม่มีจุดแข็ง</v>
      </c>
      <c r="Z35" s="12" t="str">
        <f>ผู้ปกครองประเมิน!BP35</f>
        <v>ไม่มีจุดแข็ง</v>
      </c>
      <c r="AA35" s="28">
        <f t="shared" si="9"/>
        <v>0</v>
      </c>
      <c r="AB35" s="12" t="str">
        <f t="shared" si="10"/>
        <v>ไม่มีจุดแข็ง</v>
      </c>
      <c r="AC35" s="12" t="str">
        <f>ประเมินตนเอง!BR35</f>
        <v>ป</v>
      </c>
      <c r="AD35" s="12" t="str">
        <f>ครูเป็นผู้ประเมิน!BP35</f>
        <v>ป</v>
      </c>
      <c r="AE35" s="12" t="str">
        <f>ผู้ปกครองประเมิน!BR35</f>
        <v>ป</v>
      </c>
      <c r="AF35" s="12">
        <f t="shared" si="11"/>
        <v>3</v>
      </c>
      <c r="AG35" s="12" t="str">
        <f t="shared" si="12"/>
        <v>ป</v>
      </c>
      <c r="AH35" s="12" t="str">
        <f>ประเมินตนเอง!BT35</f>
        <v>ป</v>
      </c>
      <c r="AI35" s="12" t="str">
        <f>ครูเป็นผู้ประเมิน!BR35</f>
        <v>ป</v>
      </c>
      <c r="AJ35" s="12" t="str">
        <f>ผู้ปกครองประเมิน!BT35</f>
        <v>ป</v>
      </c>
      <c r="AK35" s="12">
        <f t="shared" si="13"/>
        <v>3</v>
      </c>
      <c r="AL35" s="12" t="str">
        <f t="shared" si="14"/>
        <v>ป</v>
      </c>
    </row>
    <row r="36" spans="1:38" x14ac:dyDescent="0.2">
      <c r="A36" s="12">
        <f>ประเมินตนเอง!A36</f>
        <v>34</v>
      </c>
      <c r="B36" s="14">
        <f>ประเมินตนเอง!B36</f>
        <v>0</v>
      </c>
      <c r="C36" s="12" t="str">
        <f>ประเมินตนเอง!BH36</f>
        <v>ป</v>
      </c>
      <c r="D36" s="12" t="str">
        <f>ครูเป็นผู้ประเมิน!BF36</f>
        <v>ป</v>
      </c>
      <c r="E36" s="12" t="str">
        <f>ผู้ปกครองประเมิน!BH36</f>
        <v>ป</v>
      </c>
      <c r="F36" s="12">
        <f t="shared" si="1"/>
        <v>3</v>
      </c>
      <c r="G36" s="12" t="str">
        <f t="shared" si="2"/>
        <v>ป</v>
      </c>
      <c r="H36" s="12" t="str">
        <f>ประเมินตนเอง!BJ36</f>
        <v>ป</v>
      </c>
      <c r="I36" s="12" t="str">
        <f>ครูเป็นผู้ประเมิน!BH36</f>
        <v>ป</v>
      </c>
      <c r="J36" s="12" t="str">
        <f>ผู้ปกครองประเมิน!BJ36</f>
        <v>ป</v>
      </c>
      <c r="K36" s="12">
        <f t="shared" si="3"/>
        <v>3</v>
      </c>
      <c r="L36" s="12" t="str">
        <f t="shared" si="4"/>
        <v>ป</v>
      </c>
      <c r="M36" s="12" t="str">
        <f>ประเมินตนเอง!BL36</f>
        <v>ป</v>
      </c>
      <c r="N36" s="12" t="str">
        <f>ครูเป็นผู้ประเมิน!BJ36</f>
        <v>ป</v>
      </c>
      <c r="O36" s="12" t="str">
        <f>ผู้ปกครองประเมิน!BL36</f>
        <v>ป</v>
      </c>
      <c r="P36" s="12">
        <f t="shared" si="5"/>
        <v>3</v>
      </c>
      <c r="Q36" s="12" t="str">
        <f t="shared" si="6"/>
        <v>ป</v>
      </c>
      <c r="R36" s="12" t="str">
        <f>ประเมินตนเอง!BN36</f>
        <v>ส</v>
      </c>
      <c r="S36" s="12" t="str">
        <f>ครูเป็นผู้ประเมิน!BL36</f>
        <v>ป</v>
      </c>
      <c r="T36" s="12" t="str">
        <f>ผู้ปกครองประเมิน!BN36</f>
        <v>ป</v>
      </c>
      <c r="U36" s="12">
        <f t="shared" si="7"/>
        <v>2</v>
      </c>
      <c r="V36" s="12" t="str">
        <f t="shared" si="8"/>
        <v>ป</v>
      </c>
      <c r="W36" s="12">
        <f t="shared" si="0"/>
        <v>34</v>
      </c>
      <c r="X36" s="12" t="str">
        <f>ประเมินตนเอง!BP36</f>
        <v>ไม่มีจุดแข็ง</v>
      </c>
      <c r="Y36" s="12" t="str">
        <f>ครูเป็นผู้ประเมิน!BN36</f>
        <v>ไม่มีจุดแข็ง</v>
      </c>
      <c r="Z36" s="12" t="str">
        <f>ผู้ปกครองประเมิน!BP36</f>
        <v>ไม่มีจุดแข็ง</v>
      </c>
      <c r="AA36" s="28">
        <f t="shared" si="9"/>
        <v>0</v>
      </c>
      <c r="AB36" s="12" t="str">
        <f t="shared" si="10"/>
        <v>ไม่มีจุดแข็ง</v>
      </c>
      <c r="AC36" s="12" t="str">
        <f>ประเมินตนเอง!BR36</f>
        <v>ป</v>
      </c>
      <c r="AD36" s="12" t="str">
        <f>ครูเป็นผู้ประเมิน!BP36</f>
        <v>ป</v>
      </c>
      <c r="AE36" s="12" t="str">
        <f>ผู้ปกครองประเมิน!BR36</f>
        <v>ป</v>
      </c>
      <c r="AF36" s="12">
        <f t="shared" si="11"/>
        <v>3</v>
      </c>
      <c r="AG36" s="12" t="str">
        <f t="shared" si="12"/>
        <v>ป</v>
      </c>
      <c r="AH36" s="12" t="str">
        <f>ประเมินตนเอง!BT36</f>
        <v>ป</v>
      </c>
      <c r="AI36" s="12" t="str">
        <f>ครูเป็นผู้ประเมิน!BR36</f>
        <v>ป</v>
      </c>
      <c r="AJ36" s="12" t="str">
        <f>ผู้ปกครองประเมิน!BT36</f>
        <v>ป</v>
      </c>
      <c r="AK36" s="12">
        <f t="shared" si="13"/>
        <v>3</v>
      </c>
      <c r="AL36" s="12" t="str">
        <f t="shared" si="14"/>
        <v>ป</v>
      </c>
    </row>
    <row r="37" spans="1:38" x14ac:dyDescent="0.2">
      <c r="A37" s="12">
        <f>ประเมินตนเอง!A37</f>
        <v>35</v>
      </c>
      <c r="B37" s="14">
        <f>ประเมินตนเอง!B37</f>
        <v>0</v>
      </c>
      <c r="C37" s="12" t="str">
        <f>ประเมินตนเอง!BH37</f>
        <v>ป</v>
      </c>
      <c r="D37" s="12" t="str">
        <f>ครูเป็นผู้ประเมิน!BF37</f>
        <v>ป</v>
      </c>
      <c r="E37" s="12" t="str">
        <f>ผู้ปกครองประเมิน!BH37</f>
        <v>ป</v>
      </c>
      <c r="F37" s="12">
        <f t="shared" si="1"/>
        <v>3</v>
      </c>
      <c r="G37" s="12" t="str">
        <f t="shared" si="2"/>
        <v>ป</v>
      </c>
      <c r="H37" s="12" t="str">
        <f>ประเมินตนเอง!BJ37</f>
        <v>ป</v>
      </c>
      <c r="I37" s="12" t="str">
        <f>ครูเป็นผู้ประเมิน!BH37</f>
        <v>ป</v>
      </c>
      <c r="J37" s="12" t="str">
        <f>ผู้ปกครองประเมิน!BJ37</f>
        <v>ป</v>
      </c>
      <c r="K37" s="12">
        <f t="shared" si="3"/>
        <v>3</v>
      </c>
      <c r="L37" s="12" t="str">
        <f t="shared" si="4"/>
        <v>ป</v>
      </c>
      <c r="M37" s="12" t="str">
        <f>ประเมินตนเอง!BL37</f>
        <v>ป</v>
      </c>
      <c r="N37" s="12" t="str">
        <f>ครูเป็นผู้ประเมิน!BJ37</f>
        <v>ป</v>
      </c>
      <c r="O37" s="12" t="str">
        <f>ผู้ปกครองประเมิน!BL37</f>
        <v>ป</v>
      </c>
      <c r="P37" s="12">
        <f t="shared" si="5"/>
        <v>3</v>
      </c>
      <c r="Q37" s="12" t="str">
        <f t="shared" si="6"/>
        <v>ป</v>
      </c>
      <c r="R37" s="12" t="str">
        <f>ประเมินตนเอง!BN37</f>
        <v>ส</v>
      </c>
      <c r="S37" s="12" t="str">
        <f>ครูเป็นผู้ประเมิน!BL37</f>
        <v>ป</v>
      </c>
      <c r="T37" s="12" t="str">
        <f>ผู้ปกครองประเมิน!BN37</f>
        <v>ป</v>
      </c>
      <c r="U37" s="12">
        <f t="shared" si="7"/>
        <v>2</v>
      </c>
      <c r="V37" s="12" t="str">
        <f t="shared" si="8"/>
        <v>ป</v>
      </c>
      <c r="W37" s="12">
        <f t="shared" si="0"/>
        <v>35</v>
      </c>
      <c r="X37" s="12" t="str">
        <f>ประเมินตนเอง!BP37</f>
        <v>ไม่มีจุดแข็ง</v>
      </c>
      <c r="Y37" s="12" t="str">
        <f>ครูเป็นผู้ประเมิน!BN37</f>
        <v>ไม่มีจุดแข็ง</v>
      </c>
      <c r="Z37" s="12" t="str">
        <f>ผู้ปกครองประเมิน!BP37</f>
        <v>ไม่มีจุดแข็ง</v>
      </c>
      <c r="AA37" s="28">
        <f t="shared" si="9"/>
        <v>0</v>
      </c>
      <c r="AB37" s="12" t="str">
        <f t="shared" si="10"/>
        <v>ไม่มีจุดแข็ง</v>
      </c>
      <c r="AC37" s="12" t="str">
        <f>ประเมินตนเอง!BR37</f>
        <v>ป</v>
      </c>
      <c r="AD37" s="12" t="str">
        <f>ครูเป็นผู้ประเมิน!BP37</f>
        <v>ป</v>
      </c>
      <c r="AE37" s="12" t="str">
        <f>ผู้ปกครองประเมิน!BR37</f>
        <v>ป</v>
      </c>
      <c r="AF37" s="12">
        <f t="shared" si="11"/>
        <v>3</v>
      </c>
      <c r="AG37" s="12" t="str">
        <f t="shared" si="12"/>
        <v>ป</v>
      </c>
      <c r="AH37" s="12" t="str">
        <f>ประเมินตนเอง!BT37</f>
        <v>ป</v>
      </c>
      <c r="AI37" s="12" t="str">
        <f>ครูเป็นผู้ประเมิน!BR37</f>
        <v>ป</v>
      </c>
      <c r="AJ37" s="12" t="str">
        <f>ผู้ปกครองประเมิน!BT37</f>
        <v>ป</v>
      </c>
      <c r="AK37" s="12">
        <f t="shared" si="13"/>
        <v>3</v>
      </c>
      <c r="AL37" s="12" t="str">
        <f t="shared" si="14"/>
        <v>ป</v>
      </c>
    </row>
    <row r="38" spans="1:38" x14ac:dyDescent="0.2">
      <c r="A38" s="12">
        <f>ประเมินตนเอง!A38</f>
        <v>36</v>
      </c>
      <c r="B38" s="14">
        <f>ประเมินตนเอง!B38</f>
        <v>0</v>
      </c>
      <c r="C38" s="12" t="str">
        <f>ประเมินตนเอง!BH38</f>
        <v>ป</v>
      </c>
      <c r="D38" s="12" t="str">
        <f>ครูเป็นผู้ประเมิน!BF38</f>
        <v>ป</v>
      </c>
      <c r="E38" s="12" t="str">
        <f>ผู้ปกครองประเมิน!BH38</f>
        <v>ป</v>
      </c>
      <c r="F38" s="12">
        <f t="shared" si="1"/>
        <v>3</v>
      </c>
      <c r="G38" s="12" t="str">
        <f t="shared" si="2"/>
        <v>ป</v>
      </c>
      <c r="H38" s="12" t="str">
        <f>ประเมินตนเอง!BJ38</f>
        <v>ป</v>
      </c>
      <c r="I38" s="12" t="str">
        <f>ครูเป็นผู้ประเมิน!BH38</f>
        <v>ป</v>
      </c>
      <c r="J38" s="12" t="str">
        <f>ผู้ปกครองประเมิน!BJ38</f>
        <v>ป</v>
      </c>
      <c r="K38" s="12">
        <f t="shared" si="3"/>
        <v>3</v>
      </c>
      <c r="L38" s="12" t="str">
        <f t="shared" si="4"/>
        <v>ป</v>
      </c>
      <c r="M38" s="12" t="str">
        <f>ประเมินตนเอง!BL38</f>
        <v>ป</v>
      </c>
      <c r="N38" s="12" t="str">
        <f>ครูเป็นผู้ประเมิน!BJ38</f>
        <v>ป</v>
      </c>
      <c r="O38" s="12" t="str">
        <f>ผู้ปกครองประเมิน!BL38</f>
        <v>ป</v>
      </c>
      <c r="P38" s="12">
        <f t="shared" si="5"/>
        <v>3</v>
      </c>
      <c r="Q38" s="12" t="str">
        <f t="shared" si="6"/>
        <v>ป</v>
      </c>
      <c r="R38" s="12" t="str">
        <f>ประเมินตนเอง!BN38</f>
        <v>ส</v>
      </c>
      <c r="S38" s="12" t="str">
        <f>ครูเป็นผู้ประเมิน!BL38</f>
        <v>ป</v>
      </c>
      <c r="T38" s="12" t="str">
        <f>ผู้ปกครองประเมิน!BN38</f>
        <v>ป</v>
      </c>
      <c r="U38" s="12">
        <f t="shared" si="7"/>
        <v>2</v>
      </c>
      <c r="V38" s="12" t="str">
        <f t="shared" si="8"/>
        <v>ป</v>
      </c>
      <c r="W38" s="12">
        <f t="shared" si="0"/>
        <v>36</v>
      </c>
      <c r="X38" s="12" t="str">
        <f>ประเมินตนเอง!BP38</f>
        <v>ไม่มีจุดแข็ง</v>
      </c>
      <c r="Y38" s="12" t="str">
        <f>ครูเป็นผู้ประเมิน!BN38</f>
        <v>ไม่มีจุดแข็ง</v>
      </c>
      <c r="Z38" s="12" t="str">
        <f>ผู้ปกครองประเมิน!BP38</f>
        <v>ไม่มีจุดแข็ง</v>
      </c>
      <c r="AA38" s="28">
        <f t="shared" si="9"/>
        <v>0</v>
      </c>
      <c r="AB38" s="12" t="str">
        <f t="shared" si="10"/>
        <v>ไม่มีจุดแข็ง</v>
      </c>
      <c r="AC38" s="12" t="str">
        <f>ประเมินตนเอง!BR38</f>
        <v>ป</v>
      </c>
      <c r="AD38" s="12" t="str">
        <f>ครูเป็นผู้ประเมิน!BP38</f>
        <v>ป</v>
      </c>
      <c r="AE38" s="12" t="str">
        <f>ผู้ปกครองประเมิน!BR38</f>
        <v>ป</v>
      </c>
      <c r="AF38" s="12">
        <f t="shared" si="11"/>
        <v>3</v>
      </c>
      <c r="AG38" s="12" t="str">
        <f t="shared" si="12"/>
        <v>ป</v>
      </c>
      <c r="AH38" s="12" t="str">
        <f>ประเมินตนเอง!BT38</f>
        <v>ป</v>
      </c>
      <c r="AI38" s="12" t="str">
        <f>ครูเป็นผู้ประเมิน!BR38</f>
        <v>ป</v>
      </c>
      <c r="AJ38" s="12" t="str">
        <f>ผู้ปกครองประเมิน!BT38</f>
        <v>ป</v>
      </c>
      <c r="AK38" s="12">
        <f t="shared" si="13"/>
        <v>3</v>
      </c>
      <c r="AL38" s="12" t="str">
        <f t="shared" si="14"/>
        <v>ป</v>
      </c>
    </row>
    <row r="39" spans="1:38" x14ac:dyDescent="0.2">
      <c r="A39" s="12">
        <f>ประเมินตนเอง!A39</f>
        <v>37</v>
      </c>
      <c r="B39" s="14">
        <f>ประเมินตนเอง!B39</f>
        <v>0</v>
      </c>
      <c r="C39" s="12" t="str">
        <f>ประเมินตนเอง!BH39</f>
        <v>ป</v>
      </c>
      <c r="D39" s="12" t="str">
        <f>ครูเป็นผู้ประเมิน!BF39</f>
        <v>ป</v>
      </c>
      <c r="E39" s="12" t="str">
        <f>ผู้ปกครองประเมิน!BH39</f>
        <v>ป</v>
      </c>
      <c r="F39" s="12">
        <f t="shared" si="1"/>
        <v>3</v>
      </c>
      <c r="G39" s="12" t="str">
        <f t="shared" si="2"/>
        <v>ป</v>
      </c>
      <c r="H39" s="12" t="str">
        <f>ประเมินตนเอง!BJ39</f>
        <v>ป</v>
      </c>
      <c r="I39" s="12" t="str">
        <f>ครูเป็นผู้ประเมิน!BH39</f>
        <v>ป</v>
      </c>
      <c r="J39" s="12" t="str">
        <f>ผู้ปกครองประเมิน!BJ39</f>
        <v>ป</v>
      </c>
      <c r="K39" s="12">
        <f t="shared" si="3"/>
        <v>3</v>
      </c>
      <c r="L39" s="12" t="str">
        <f t="shared" si="4"/>
        <v>ป</v>
      </c>
      <c r="M39" s="12" t="str">
        <f>ประเมินตนเอง!BL39</f>
        <v>ป</v>
      </c>
      <c r="N39" s="12" t="str">
        <f>ครูเป็นผู้ประเมิน!BJ39</f>
        <v>ป</v>
      </c>
      <c r="O39" s="12" t="str">
        <f>ผู้ปกครองประเมิน!BL39</f>
        <v>ป</v>
      </c>
      <c r="P39" s="12">
        <f t="shared" si="5"/>
        <v>3</v>
      </c>
      <c r="Q39" s="12" t="str">
        <f t="shared" si="6"/>
        <v>ป</v>
      </c>
      <c r="R39" s="12" t="str">
        <f>ประเมินตนเอง!BN39</f>
        <v>ส</v>
      </c>
      <c r="S39" s="12" t="str">
        <f>ครูเป็นผู้ประเมิน!BL39</f>
        <v>ป</v>
      </c>
      <c r="T39" s="12" t="str">
        <f>ผู้ปกครองประเมิน!BN39</f>
        <v>ป</v>
      </c>
      <c r="U39" s="12">
        <f t="shared" si="7"/>
        <v>2</v>
      </c>
      <c r="V39" s="12" t="str">
        <f t="shared" si="8"/>
        <v>ป</v>
      </c>
      <c r="W39" s="12">
        <f t="shared" si="0"/>
        <v>37</v>
      </c>
      <c r="X39" s="12" t="str">
        <f>ประเมินตนเอง!BP39</f>
        <v>ไม่มีจุดแข็ง</v>
      </c>
      <c r="Y39" s="12" t="str">
        <f>ครูเป็นผู้ประเมิน!BN39</f>
        <v>ไม่มีจุดแข็ง</v>
      </c>
      <c r="Z39" s="12" t="str">
        <f>ผู้ปกครองประเมิน!BP39</f>
        <v>ไม่มีจุดแข็ง</v>
      </c>
      <c r="AA39" s="28">
        <f t="shared" si="9"/>
        <v>0</v>
      </c>
      <c r="AB39" s="12" t="str">
        <f t="shared" si="10"/>
        <v>ไม่มีจุดแข็ง</v>
      </c>
      <c r="AC39" s="12" t="str">
        <f>ประเมินตนเอง!BR39</f>
        <v>ป</v>
      </c>
      <c r="AD39" s="12" t="str">
        <f>ครูเป็นผู้ประเมิน!BP39</f>
        <v>ป</v>
      </c>
      <c r="AE39" s="12" t="str">
        <f>ผู้ปกครองประเมิน!BR39</f>
        <v>ป</v>
      </c>
      <c r="AF39" s="12">
        <f t="shared" si="11"/>
        <v>3</v>
      </c>
      <c r="AG39" s="12" t="str">
        <f t="shared" si="12"/>
        <v>ป</v>
      </c>
      <c r="AH39" s="12" t="str">
        <f>ประเมินตนเอง!BT39</f>
        <v>ป</v>
      </c>
      <c r="AI39" s="12" t="str">
        <f>ครูเป็นผู้ประเมิน!BR39</f>
        <v>ป</v>
      </c>
      <c r="AJ39" s="12" t="str">
        <f>ผู้ปกครองประเมิน!BT39</f>
        <v>ป</v>
      </c>
      <c r="AK39" s="12">
        <f t="shared" si="13"/>
        <v>3</v>
      </c>
      <c r="AL39" s="12" t="str">
        <f t="shared" si="14"/>
        <v>ป</v>
      </c>
    </row>
    <row r="40" spans="1:38" x14ac:dyDescent="0.2">
      <c r="A40" s="12">
        <f>ประเมินตนเอง!A40</f>
        <v>38</v>
      </c>
      <c r="B40" s="14">
        <f>ประเมินตนเอง!B40</f>
        <v>0</v>
      </c>
      <c r="C40" s="12" t="str">
        <f>ประเมินตนเอง!BH40</f>
        <v>ป</v>
      </c>
      <c r="D40" s="12" t="str">
        <f>ครูเป็นผู้ประเมิน!BF40</f>
        <v>ป</v>
      </c>
      <c r="E40" s="12" t="str">
        <f>ผู้ปกครองประเมิน!BH40</f>
        <v>ป</v>
      </c>
      <c r="F40" s="12">
        <f t="shared" si="1"/>
        <v>3</v>
      </c>
      <c r="G40" s="12" t="str">
        <f t="shared" si="2"/>
        <v>ป</v>
      </c>
      <c r="H40" s="12" t="str">
        <f>ประเมินตนเอง!BJ40</f>
        <v>ป</v>
      </c>
      <c r="I40" s="12" t="str">
        <f>ครูเป็นผู้ประเมิน!BH40</f>
        <v>ป</v>
      </c>
      <c r="J40" s="12" t="str">
        <f>ผู้ปกครองประเมิน!BJ40</f>
        <v>ป</v>
      </c>
      <c r="K40" s="12">
        <f t="shared" si="3"/>
        <v>3</v>
      </c>
      <c r="L40" s="12" t="str">
        <f t="shared" si="4"/>
        <v>ป</v>
      </c>
      <c r="M40" s="12" t="str">
        <f>ประเมินตนเอง!BL40</f>
        <v>ป</v>
      </c>
      <c r="N40" s="12" t="str">
        <f>ครูเป็นผู้ประเมิน!BJ40</f>
        <v>ป</v>
      </c>
      <c r="O40" s="12" t="str">
        <f>ผู้ปกครองประเมิน!BL40</f>
        <v>ป</v>
      </c>
      <c r="P40" s="12">
        <f t="shared" si="5"/>
        <v>3</v>
      </c>
      <c r="Q40" s="12" t="str">
        <f t="shared" si="6"/>
        <v>ป</v>
      </c>
      <c r="R40" s="12" t="str">
        <f>ประเมินตนเอง!BN40</f>
        <v>ส</v>
      </c>
      <c r="S40" s="12" t="str">
        <f>ครูเป็นผู้ประเมิน!BL40</f>
        <v>ป</v>
      </c>
      <c r="T40" s="12" t="str">
        <f>ผู้ปกครองประเมิน!BN40</f>
        <v>ป</v>
      </c>
      <c r="U40" s="12">
        <f t="shared" si="7"/>
        <v>2</v>
      </c>
      <c r="V40" s="12" t="str">
        <f t="shared" si="8"/>
        <v>ป</v>
      </c>
      <c r="W40" s="12">
        <f t="shared" si="0"/>
        <v>38</v>
      </c>
      <c r="X40" s="12" t="str">
        <f>ประเมินตนเอง!BP40</f>
        <v>ไม่มีจุดแข็ง</v>
      </c>
      <c r="Y40" s="12" t="str">
        <f>ครูเป็นผู้ประเมิน!BN40</f>
        <v>ไม่มีจุดแข็ง</v>
      </c>
      <c r="Z40" s="12" t="str">
        <f>ผู้ปกครองประเมิน!BP40</f>
        <v>ไม่มีจุดแข็ง</v>
      </c>
      <c r="AA40" s="28">
        <f t="shared" si="9"/>
        <v>0</v>
      </c>
      <c r="AB40" s="12" t="str">
        <f t="shared" si="10"/>
        <v>ไม่มีจุดแข็ง</v>
      </c>
      <c r="AC40" s="12" t="str">
        <f>ประเมินตนเอง!BR40</f>
        <v>ป</v>
      </c>
      <c r="AD40" s="12" t="str">
        <f>ครูเป็นผู้ประเมิน!BP40</f>
        <v>ป</v>
      </c>
      <c r="AE40" s="12" t="str">
        <f>ผู้ปกครองประเมิน!BR40</f>
        <v>ป</v>
      </c>
      <c r="AF40" s="12">
        <f t="shared" si="11"/>
        <v>3</v>
      </c>
      <c r="AG40" s="12" t="str">
        <f t="shared" si="12"/>
        <v>ป</v>
      </c>
      <c r="AH40" s="12" t="str">
        <f>ประเมินตนเอง!BT40</f>
        <v>ป</v>
      </c>
      <c r="AI40" s="12" t="str">
        <f>ครูเป็นผู้ประเมิน!BR40</f>
        <v>ป</v>
      </c>
      <c r="AJ40" s="12" t="str">
        <f>ผู้ปกครองประเมิน!BT40</f>
        <v>ป</v>
      </c>
      <c r="AK40" s="12">
        <f t="shared" si="13"/>
        <v>3</v>
      </c>
      <c r="AL40" s="12" t="str">
        <f t="shared" si="14"/>
        <v>ป</v>
      </c>
    </row>
    <row r="41" spans="1:38" x14ac:dyDescent="0.2">
      <c r="A41" s="12">
        <f>ประเมินตนเอง!A41</f>
        <v>39</v>
      </c>
      <c r="B41" s="14">
        <f>ประเมินตนเอง!B41</f>
        <v>0</v>
      </c>
      <c r="C41" s="12" t="str">
        <f>ประเมินตนเอง!BH41</f>
        <v>ป</v>
      </c>
      <c r="D41" s="12" t="str">
        <f>ครูเป็นผู้ประเมิน!BF41</f>
        <v>ป</v>
      </c>
      <c r="E41" s="12" t="str">
        <f>ผู้ปกครองประเมิน!BH41</f>
        <v>ป</v>
      </c>
      <c r="F41" s="12">
        <f t="shared" si="1"/>
        <v>3</v>
      </c>
      <c r="G41" s="12" t="str">
        <f t="shared" si="2"/>
        <v>ป</v>
      </c>
      <c r="H41" s="12" t="str">
        <f>ประเมินตนเอง!BJ41</f>
        <v>ป</v>
      </c>
      <c r="I41" s="12" t="str">
        <f>ครูเป็นผู้ประเมิน!BH41</f>
        <v>ป</v>
      </c>
      <c r="J41" s="12" t="str">
        <f>ผู้ปกครองประเมิน!BJ41</f>
        <v>ป</v>
      </c>
      <c r="K41" s="12">
        <f t="shared" si="3"/>
        <v>3</v>
      </c>
      <c r="L41" s="12" t="str">
        <f t="shared" si="4"/>
        <v>ป</v>
      </c>
      <c r="M41" s="12" t="str">
        <f>ประเมินตนเอง!BL41</f>
        <v>ป</v>
      </c>
      <c r="N41" s="12" t="str">
        <f>ครูเป็นผู้ประเมิน!BJ41</f>
        <v>ป</v>
      </c>
      <c r="O41" s="12" t="str">
        <f>ผู้ปกครองประเมิน!BL41</f>
        <v>ป</v>
      </c>
      <c r="P41" s="12">
        <f t="shared" si="5"/>
        <v>3</v>
      </c>
      <c r="Q41" s="12" t="str">
        <f t="shared" si="6"/>
        <v>ป</v>
      </c>
      <c r="R41" s="12" t="str">
        <f>ประเมินตนเอง!BN41</f>
        <v>ส</v>
      </c>
      <c r="S41" s="12" t="str">
        <f>ครูเป็นผู้ประเมิน!BL41</f>
        <v>ป</v>
      </c>
      <c r="T41" s="12" t="str">
        <f>ผู้ปกครองประเมิน!BN41</f>
        <v>ป</v>
      </c>
      <c r="U41" s="12">
        <f t="shared" si="7"/>
        <v>2</v>
      </c>
      <c r="V41" s="12" t="str">
        <f t="shared" si="8"/>
        <v>ป</v>
      </c>
      <c r="W41" s="12">
        <f t="shared" si="0"/>
        <v>39</v>
      </c>
      <c r="X41" s="12" t="str">
        <f>ประเมินตนเอง!BP41</f>
        <v>ไม่มีจุดแข็ง</v>
      </c>
      <c r="Y41" s="12" t="str">
        <f>ครูเป็นผู้ประเมิน!BN41</f>
        <v>ไม่มีจุดแข็ง</v>
      </c>
      <c r="Z41" s="12" t="str">
        <f>ผู้ปกครองประเมิน!BP41</f>
        <v>ไม่มีจุดแข็ง</v>
      </c>
      <c r="AA41" s="28">
        <f t="shared" si="9"/>
        <v>0</v>
      </c>
      <c r="AB41" s="12" t="str">
        <f t="shared" si="10"/>
        <v>ไม่มีจุดแข็ง</v>
      </c>
      <c r="AC41" s="12" t="str">
        <f>ประเมินตนเอง!BR41</f>
        <v>ป</v>
      </c>
      <c r="AD41" s="12" t="str">
        <f>ครูเป็นผู้ประเมิน!BP41</f>
        <v>ป</v>
      </c>
      <c r="AE41" s="12" t="str">
        <f>ผู้ปกครองประเมิน!BR41</f>
        <v>ป</v>
      </c>
      <c r="AF41" s="12">
        <f t="shared" si="11"/>
        <v>3</v>
      </c>
      <c r="AG41" s="12" t="str">
        <f t="shared" si="12"/>
        <v>ป</v>
      </c>
      <c r="AH41" s="12" t="str">
        <f>ประเมินตนเอง!BT41</f>
        <v>ป</v>
      </c>
      <c r="AI41" s="12" t="str">
        <f>ครูเป็นผู้ประเมิน!BR41</f>
        <v>ป</v>
      </c>
      <c r="AJ41" s="12" t="str">
        <f>ผู้ปกครองประเมิน!BT41</f>
        <v>ป</v>
      </c>
      <c r="AK41" s="12">
        <f t="shared" si="13"/>
        <v>3</v>
      </c>
      <c r="AL41" s="12" t="str">
        <f t="shared" si="14"/>
        <v>ป</v>
      </c>
    </row>
    <row r="42" spans="1:38" x14ac:dyDescent="0.2">
      <c r="A42" s="12">
        <f>ประเมินตนเอง!A42</f>
        <v>40</v>
      </c>
      <c r="B42" s="14">
        <f>ประเมินตนเอง!B42</f>
        <v>0</v>
      </c>
      <c r="C42" s="12" t="str">
        <f>ประเมินตนเอง!BH42</f>
        <v>ป</v>
      </c>
      <c r="D42" s="12" t="str">
        <f>ครูเป็นผู้ประเมิน!BF42</f>
        <v>ป</v>
      </c>
      <c r="E42" s="12" t="str">
        <f>ผู้ปกครองประเมิน!BH42</f>
        <v>ป</v>
      </c>
      <c r="F42" s="12">
        <f t="shared" si="1"/>
        <v>3</v>
      </c>
      <c r="G42" s="12" t="str">
        <f t="shared" si="2"/>
        <v>ป</v>
      </c>
      <c r="H42" s="12" t="str">
        <f>ประเมินตนเอง!BJ42</f>
        <v>ป</v>
      </c>
      <c r="I42" s="12" t="str">
        <f>ครูเป็นผู้ประเมิน!BH42</f>
        <v>ป</v>
      </c>
      <c r="J42" s="12" t="str">
        <f>ผู้ปกครองประเมิน!BJ42</f>
        <v>ป</v>
      </c>
      <c r="K42" s="12">
        <f t="shared" si="3"/>
        <v>3</v>
      </c>
      <c r="L42" s="12" t="str">
        <f t="shared" si="4"/>
        <v>ป</v>
      </c>
      <c r="M42" s="12" t="str">
        <f>ประเมินตนเอง!BL42</f>
        <v>ป</v>
      </c>
      <c r="N42" s="12" t="str">
        <f>ครูเป็นผู้ประเมิน!BJ42</f>
        <v>ป</v>
      </c>
      <c r="O42" s="12" t="str">
        <f>ผู้ปกครองประเมิน!BL42</f>
        <v>ป</v>
      </c>
      <c r="P42" s="12">
        <f t="shared" si="5"/>
        <v>3</v>
      </c>
      <c r="Q42" s="12" t="str">
        <f t="shared" si="6"/>
        <v>ป</v>
      </c>
      <c r="R42" s="12" t="str">
        <f>ประเมินตนเอง!BN42</f>
        <v>ส</v>
      </c>
      <c r="S42" s="12" t="str">
        <f>ครูเป็นผู้ประเมิน!BL42</f>
        <v>ป</v>
      </c>
      <c r="T42" s="12" t="str">
        <f>ผู้ปกครองประเมิน!BN42</f>
        <v>ป</v>
      </c>
      <c r="U42" s="12">
        <f t="shared" si="7"/>
        <v>2</v>
      </c>
      <c r="V42" s="12" t="str">
        <f t="shared" si="8"/>
        <v>ป</v>
      </c>
      <c r="W42" s="12">
        <f t="shared" si="0"/>
        <v>40</v>
      </c>
      <c r="X42" s="12" t="str">
        <f>ประเมินตนเอง!BP42</f>
        <v>ไม่มีจุดแข็ง</v>
      </c>
      <c r="Y42" s="12" t="str">
        <f>ครูเป็นผู้ประเมิน!BN42</f>
        <v>ไม่มีจุดแข็ง</v>
      </c>
      <c r="Z42" s="12" t="str">
        <f>ผู้ปกครองประเมิน!BP42</f>
        <v>ไม่มีจุดแข็ง</v>
      </c>
      <c r="AA42" s="28">
        <f t="shared" si="9"/>
        <v>0</v>
      </c>
      <c r="AB42" s="12" t="str">
        <f t="shared" si="10"/>
        <v>ไม่มีจุดแข็ง</v>
      </c>
      <c r="AC42" s="12" t="str">
        <f>ประเมินตนเอง!BR42</f>
        <v>ป</v>
      </c>
      <c r="AD42" s="12" t="str">
        <f>ครูเป็นผู้ประเมิน!BP42</f>
        <v>ป</v>
      </c>
      <c r="AE42" s="12" t="str">
        <f>ผู้ปกครองประเมิน!BR42</f>
        <v>ป</v>
      </c>
      <c r="AF42" s="12">
        <f t="shared" si="11"/>
        <v>3</v>
      </c>
      <c r="AG42" s="12" t="str">
        <f t="shared" si="12"/>
        <v>ป</v>
      </c>
      <c r="AH42" s="12" t="str">
        <f>ประเมินตนเอง!BT42</f>
        <v>ป</v>
      </c>
      <c r="AI42" s="12" t="str">
        <f>ครูเป็นผู้ประเมิน!BR42</f>
        <v>ป</v>
      </c>
      <c r="AJ42" s="12" t="str">
        <f>ผู้ปกครองประเมิน!BT42</f>
        <v>ป</v>
      </c>
      <c r="AK42" s="12">
        <f t="shared" si="13"/>
        <v>3</v>
      </c>
      <c r="AL42" s="12" t="str">
        <f t="shared" si="14"/>
        <v>ป</v>
      </c>
    </row>
    <row r="43" spans="1:38" x14ac:dyDescent="0.2">
      <c r="A43" s="12">
        <f>ประเมินตนเอง!A43</f>
        <v>41</v>
      </c>
      <c r="B43" s="14">
        <f>ประเมินตนเอง!B43</f>
        <v>0</v>
      </c>
      <c r="C43" s="12" t="str">
        <f>ประเมินตนเอง!BH43</f>
        <v>ป</v>
      </c>
      <c r="D43" s="12" t="str">
        <f>ครูเป็นผู้ประเมิน!BF43</f>
        <v>ป</v>
      </c>
      <c r="E43" s="12" t="str">
        <f>ผู้ปกครองประเมิน!BH43</f>
        <v>ป</v>
      </c>
      <c r="F43" s="12">
        <f t="shared" si="1"/>
        <v>3</v>
      </c>
      <c r="G43" s="12" t="str">
        <f t="shared" si="2"/>
        <v>ป</v>
      </c>
      <c r="H43" s="12" t="str">
        <f>ประเมินตนเอง!BJ43</f>
        <v>ป</v>
      </c>
      <c r="I43" s="12" t="str">
        <f>ครูเป็นผู้ประเมิน!BH43</f>
        <v>ป</v>
      </c>
      <c r="J43" s="12" t="str">
        <f>ผู้ปกครองประเมิน!BJ43</f>
        <v>ป</v>
      </c>
      <c r="K43" s="12">
        <f t="shared" si="3"/>
        <v>3</v>
      </c>
      <c r="L43" s="12" t="str">
        <f t="shared" si="4"/>
        <v>ป</v>
      </c>
      <c r="M43" s="12" t="str">
        <f>ประเมินตนเอง!BL43</f>
        <v>ป</v>
      </c>
      <c r="N43" s="12" t="str">
        <f>ครูเป็นผู้ประเมิน!BJ43</f>
        <v>ป</v>
      </c>
      <c r="O43" s="12" t="str">
        <f>ผู้ปกครองประเมิน!BL43</f>
        <v>ป</v>
      </c>
      <c r="P43" s="12">
        <f t="shared" si="5"/>
        <v>3</v>
      </c>
      <c r="Q43" s="12" t="str">
        <f t="shared" si="6"/>
        <v>ป</v>
      </c>
      <c r="R43" s="12" t="str">
        <f>ประเมินตนเอง!BN43</f>
        <v>ส</v>
      </c>
      <c r="S43" s="12" t="str">
        <f>ครูเป็นผู้ประเมิน!BL43</f>
        <v>ป</v>
      </c>
      <c r="T43" s="12" t="str">
        <f>ผู้ปกครองประเมิน!BN43</f>
        <v>ป</v>
      </c>
      <c r="U43" s="12">
        <f t="shared" si="7"/>
        <v>2</v>
      </c>
      <c r="V43" s="12" t="str">
        <f t="shared" si="8"/>
        <v>ป</v>
      </c>
      <c r="W43" s="12">
        <f t="shared" si="0"/>
        <v>41</v>
      </c>
      <c r="X43" s="12" t="str">
        <f>ประเมินตนเอง!BP43</f>
        <v>ไม่มีจุดแข็ง</v>
      </c>
      <c r="Y43" s="12" t="str">
        <f>ครูเป็นผู้ประเมิน!BN43</f>
        <v>ไม่มีจุดแข็ง</v>
      </c>
      <c r="Z43" s="12" t="str">
        <f>ผู้ปกครองประเมิน!BP43</f>
        <v>ไม่มีจุดแข็ง</v>
      </c>
      <c r="AA43" s="28">
        <f t="shared" si="9"/>
        <v>0</v>
      </c>
      <c r="AB43" s="12" t="str">
        <f t="shared" si="10"/>
        <v>ไม่มีจุดแข็ง</v>
      </c>
      <c r="AC43" s="12" t="str">
        <f>ประเมินตนเอง!BR43</f>
        <v>ป</v>
      </c>
      <c r="AD43" s="12" t="str">
        <f>ครูเป็นผู้ประเมิน!BP43</f>
        <v>ป</v>
      </c>
      <c r="AE43" s="12" t="str">
        <f>ผู้ปกครองประเมิน!BR43</f>
        <v>ป</v>
      </c>
      <c r="AF43" s="12">
        <f t="shared" si="11"/>
        <v>3</v>
      </c>
      <c r="AG43" s="12" t="str">
        <f t="shared" si="12"/>
        <v>ป</v>
      </c>
      <c r="AH43" s="12" t="str">
        <f>ประเมินตนเอง!BT43</f>
        <v>ป</v>
      </c>
      <c r="AI43" s="12" t="str">
        <f>ครูเป็นผู้ประเมิน!BR43</f>
        <v>ป</v>
      </c>
      <c r="AJ43" s="12" t="str">
        <f>ผู้ปกครองประเมิน!BT43</f>
        <v>ป</v>
      </c>
      <c r="AK43" s="12">
        <f t="shared" si="13"/>
        <v>3</v>
      </c>
      <c r="AL43" s="12" t="str">
        <f t="shared" si="14"/>
        <v>ป</v>
      </c>
    </row>
    <row r="44" spans="1:38" x14ac:dyDescent="0.2">
      <c r="A44" s="12">
        <f>ประเมินตนเอง!A44</f>
        <v>42</v>
      </c>
      <c r="B44" s="14">
        <f>ประเมินตนเอง!B44</f>
        <v>0</v>
      </c>
      <c r="C44" s="12" t="str">
        <f>ประเมินตนเอง!BH44</f>
        <v>ป</v>
      </c>
      <c r="D44" s="12" t="str">
        <f>ครูเป็นผู้ประเมิน!BF44</f>
        <v>ป</v>
      </c>
      <c r="E44" s="12" t="str">
        <f>ผู้ปกครองประเมิน!BH44</f>
        <v>ป</v>
      </c>
      <c r="F44" s="12">
        <f t="shared" si="1"/>
        <v>3</v>
      </c>
      <c r="G44" s="12" t="str">
        <f t="shared" si="2"/>
        <v>ป</v>
      </c>
      <c r="H44" s="12" t="str">
        <f>ประเมินตนเอง!BJ44</f>
        <v>ป</v>
      </c>
      <c r="I44" s="12" t="str">
        <f>ครูเป็นผู้ประเมิน!BH44</f>
        <v>ป</v>
      </c>
      <c r="J44" s="12" t="str">
        <f>ผู้ปกครองประเมิน!BJ44</f>
        <v>ป</v>
      </c>
      <c r="K44" s="12">
        <f t="shared" si="3"/>
        <v>3</v>
      </c>
      <c r="L44" s="12" t="str">
        <f t="shared" si="4"/>
        <v>ป</v>
      </c>
      <c r="M44" s="12" t="str">
        <f>ประเมินตนเอง!BL44</f>
        <v>ป</v>
      </c>
      <c r="N44" s="12" t="str">
        <f>ครูเป็นผู้ประเมิน!BJ44</f>
        <v>ป</v>
      </c>
      <c r="O44" s="12" t="str">
        <f>ผู้ปกครองประเมิน!BL44</f>
        <v>ป</v>
      </c>
      <c r="P44" s="12">
        <f t="shared" si="5"/>
        <v>3</v>
      </c>
      <c r="Q44" s="12" t="str">
        <f t="shared" si="6"/>
        <v>ป</v>
      </c>
      <c r="R44" s="12" t="str">
        <f>ประเมินตนเอง!BN44</f>
        <v>ส</v>
      </c>
      <c r="S44" s="12" t="str">
        <f>ครูเป็นผู้ประเมิน!BL44</f>
        <v>ป</v>
      </c>
      <c r="T44" s="12" t="str">
        <f>ผู้ปกครองประเมิน!BN44</f>
        <v>ป</v>
      </c>
      <c r="U44" s="12">
        <f t="shared" si="7"/>
        <v>2</v>
      </c>
      <c r="V44" s="12" t="str">
        <f t="shared" si="8"/>
        <v>ป</v>
      </c>
      <c r="W44" s="12">
        <f t="shared" si="0"/>
        <v>42</v>
      </c>
      <c r="X44" s="12" t="str">
        <f>ประเมินตนเอง!BP44</f>
        <v>ไม่มีจุดแข็ง</v>
      </c>
      <c r="Y44" s="12" t="str">
        <f>ครูเป็นผู้ประเมิน!BN44</f>
        <v>ไม่มีจุดแข็ง</v>
      </c>
      <c r="Z44" s="12" t="str">
        <f>ผู้ปกครองประเมิน!BP44</f>
        <v>ไม่มีจุดแข็ง</v>
      </c>
      <c r="AA44" s="28">
        <f t="shared" si="9"/>
        <v>0</v>
      </c>
      <c r="AB44" s="12" t="str">
        <f t="shared" si="10"/>
        <v>ไม่มีจุดแข็ง</v>
      </c>
      <c r="AC44" s="12" t="str">
        <f>ประเมินตนเอง!BR44</f>
        <v>ป</v>
      </c>
      <c r="AD44" s="12" t="str">
        <f>ครูเป็นผู้ประเมิน!BP44</f>
        <v>ป</v>
      </c>
      <c r="AE44" s="12" t="str">
        <f>ผู้ปกครองประเมิน!BR44</f>
        <v>ป</v>
      </c>
      <c r="AF44" s="12">
        <f t="shared" si="11"/>
        <v>3</v>
      </c>
      <c r="AG44" s="12" t="str">
        <f t="shared" si="12"/>
        <v>ป</v>
      </c>
      <c r="AH44" s="12" t="str">
        <f>ประเมินตนเอง!BT44</f>
        <v>ป</v>
      </c>
      <c r="AI44" s="12" t="str">
        <f>ครูเป็นผู้ประเมิน!BR44</f>
        <v>ป</v>
      </c>
      <c r="AJ44" s="12" t="str">
        <f>ผู้ปกครองประเมิน!BT44</f>
        <v>ป</v>
      </c>
      <c r="AK44" s="12">
        <f t="shared" si="13"/>
        <v>3</v>
      </c>
      <c r="AL44" s="12" t="str">
        <f t="shared" si="14"/>
        <v>ป</v>
      </c>
    </row>
    <row r="45" spans="1:38" x14ac:dyDescent="0.2">
      <c r="A45" s="12">
        <f>ประเมินตนเอง!A45</f>
        <v>43</v>
      </c>
      <c r="B45" s="14">
        <f>ประเมินตนเอง!B45</f>
        <v>0</v>
      </c>
      <c r="C45" s="12" t="str">
        <f>ประเมินตนเอง!BH45</f>
        <v>ป</v>
      </c>
      <c r="D45" s="12" t="str">
        <f>ครูเป็นผู้ประเมิน!BF45</f>
        <v>ป</v>
      </c>
      <c r="E45" s="12" t="str">
        <f>ผู้ปกครองประเมิน!BH45</f>
        <v>ป</v>
      </c>
      <c r="F45" s="12">
        <f t="shared" si="1"/>
        <v>3</v>
      </c>
      <c r="G45" s="12" t="str">
        <f t="shared" si="2"/>
        <v>ป</v>
      </c>
      <c r="H45" s="12" t="str">
        <f>ประเมินตนเอง!BJ45</f>
        <v>ป</v>
      </c>
      <c r="I45" s="12" t="str">
        <f>ครูเป็นผู้ประเมิน!BH45</f>
        <v>ป</v>
      </c>
      <c r="J45" s="12" t="str">
        <f>ผู้ปกครองประเมิน!BJ45</f>
        <v>ป</v>
      </c>
      <c r="K45" s="12">
        <f t="shared" si="3"/>
        <v>3</v>
      </c>
      <c r="L45" s="12" t="str">
        <f t="shared" si="4"/>
        <v>ป</v>
      </c>
      <c r="M45" s="12" t="str">
        <f>ประเมินตนเอง!BL45</f>
        <v>ป</v>
      </c>
      <c r="N45" s="12" t="str">
        <f>ครูเป็นผู้ประเมิน!BJ45</f>
        <v>ป</v>
      </c>
      <c r="O45" s="12" t="str">
        <f>ผู้ปกครองประเมิน!BL45</f>
        <v>ป</v>
      </c>
      <c r="P45" s="12">
        <f t="shared" si="5"/>
        <v>3</v>
      </c>
      <c r="Q45" s="12" t="str">
        <f t="shared" si="6"/>
        <v>ป</v>
      </c>
      <c r="R45" s="12" t="str">
        <f>ประเมินตนเอง!BN45</f>
        <v>ส</v>
      </c>
      <c r="S45" s="12" t="str">
        <f>ครูเป็นผู้ประเมิน!BL45</f>
        <v>ป</v>
      </c>
      <c r="T45" s="12" t="str">
        <f>ผู้ปกครองประเมิน!BN45</f>
        <v>ป</v>
      </c>
      <c r="U45" s="12">
        <f t="shared" si="7"/>
        <v>2</v>
      </c>
      <c r="V45" s="12" t="str">
        <f t="shared" si="8"/>
        <v>ป</v>
      </c>
      <c r="W45" s="12">
        <f t="shared" si="0"/>
        <v>43</v>
      </c>
      <c r="X45" s="12" t="str">
        <f>ประเมินตนเอง!BP45</f>
        <v>ไม่มีจุดแข็ง</v>
      </c>
      <c r="Y45" s="12" t="str">
        <f>ครูเป็นผู้ประเมิน!BN45</f>
        <v>ไม่มีจุดแข็ง</v>
      </c>
      <c r="Z45" s="12" t="str">
        <f>ผู้ปกครองประเมิน!BP45</f>
        <v>ไม่มีจุดแข็ง</v>
      </c>
      <c r="AA45" s="28">
        <f t="shared" si="9"/>
        <v>0</v>
      </c>
      <c r="AB45" s="12" t="str">
        <f t="shared" si="10"/>
        <v>ไม่มีจุดแข็ง</v>
      </c>
      <c r="AC45" s="12" t="str">
        <f>ประเมินตนเอง!BR45</f>
        <v>ป</v>
      </c>
      <c r="AD45" s="12" t="str">
        <f>ครูเป็นผู้ประเมิน!BP45</f>
        <v>ป</v>
      </c>
      <c r="AE45" s="12" t="str">
        <f>ผู้ปกครองประเมิน!BR45</f>
        <v>ป</v>
      </c>
      <c r="AF45" s="12">
        <f t="shared" si="11"/>
        <v>3</v>
      </c>
      <c r="AG45" s="12" t="str">
        <f t="shared" si="12"/>
        <v>ป</v>
      </c>
      <c r="AH45" s="12" t="str">
        <f>ประเมินตนเอง!BT45</f>
        <v>ป</v>
      </c>
      <c r="AI45" s="12" t="str">
        <f>ครูเป็นผู้ประเมิน!BR45</f>
        <v>ป</v>
      </c>
      <c r="AJ45" s="12" t="str">
        <f>ผู้ปกครองประเมิน!BT45</f>
        <v>ป</v>
      </c>
      <c r="AK45" s="12">
        <f t="shared" si="13"/>
        <v>3</v>
      </c>
      <c r="AL45" s="12" t="str">
        <f t="shared" si="14"/>
        <v>ป</v>
      </c>
    </row>
    <row r="46" spans="1:38" x14ac:dyDescent="0.2">
      <c r="A46" s="12">
        <f>ประเมินตนเอง!A46</f>
        <v>44</v>
      </c>
      <c r="B46" s="14">
        <f>ประเมินตนเอง!B46</f>
        <v>0</v>
      </c>
      <c r="C46" s="12" t="str">
        <f>ประเมินตนเอง!BH46</f>
        <v>ป</v>
      </c>
      <c r="D46" s="12" t="str">
        <f>ครูเป็นผู้ประเมิน!BF46</f>
        <v>ป</v>
      </c>
      <c r="E46" s="12" t="str">
        <f>ผู้ปกครองประเมิน!BH46</f>
        <v>ป</v>
      </c>
      <c r="F46" s="12">
        <f t="shared" si="1"/>
        <v>3</v>
      </c>
      <c r="G46" s="12" t="str">
        <f t="shared" si="2"/>
        <v>ป</v>
      </c>
      <c r="H46" s="12" t="str">
        <f>ประเมินตนเอง!BJ46</f>
        <v>ป</v>
      </c>
      <c r="I46" s="12" t="str">
        <f>ครูเป็นผู้ประเมิน!BH46</f>
        <v>ป</v>
      </c>
      <c r="J46" s="12" t="str">
        <f>ผู้ปกครองประเมิน!BJ46</f>
        <v>ป</v>
      </c>
      <c r="K46" s="12">
        <f t="shared" si="3"/>
        <v>3</v>
      </c>
      <c r="L46" s="12" t="str">
        <f t="shared" si="4"/>
        <v>ป</v>
      </c>
      <c r="M46" s="12" t="str">
        <f>ประเมินตนเอง!BL46</f>
        <v>ป</v>
      </c>
      <c r="N46" s="12" t="str">
        <f>ครูเป็นผู้ประเมิน!BJ46</f>
        <v>ป</v>
      </c>
      <c r="O46" s="12" t="str">
        <f>ผู้ปกครองประเมิน!BL46</f>
        <v>ป</v>
      </c>
      <c r="P46" s="12">
        <f t="shared" si="5"/>
        <v>3</v>
      </c>
      <c r="Q46" s="12" t="str">
        <f t="shared" si="6"/>
        <v>ป</v>
      </c>
      <c r="R46" s="12" t="str">
        <f>ประเมินตนเอง!BN46</f>
        <v>ส</v>
      </c>
      <c r="S46" s="12" t="str">
        <f>ครูเป็นผู้ประเมิน!BL46</f>
        <v>ป</v>
      </c>
      <c r="T46" s="12" t="str">
        <f>ผู้ปกครองประเมิน!BN46</f>
        <v>ป</v>
      </c>
      <c r="U46" s="12">
        <f t="shared" si="7"/>
        <v>2</v>
      </c>
      <c r="V46" s="12" t="str">
        <f t="shared" si="8"/>
        <v>ป</v>
      </c>
      <c r="W46" s="12">
        <f t="shared" si="0"/>
        <v>44</v>
      </c>
      <c r="X46" s="12" t="str">
        <f>ประเมินตนเอง!BP46</f>
        <v>ไม่มีจุดแข็ง</v>
      </c>
      <c r="Y46" s="12" t="str">
        <f>ครูเป็นผู้ประเมิน!BN46</f>
        <v>ไม่มีจุดแข็ง</v>
      </c>
      <c r="Z46" s="12" t="str">
        <f>ผู้ปกครองประเมิน!BP46</f>
        <v>ไม่มีจุดแข็ง</v>
      </c>
      <c r="AA46" s="28">
        <f t="shared" si="9"/>
        <v>0</v>
      </c>
      <c r="AB46" s="12" t="str">
        <f t="shared" si="10"/>
        <v>ไม่มีจุดแข็ง</v>
      </c>
      <c r="AC46" s="12" t="str">
        <f>ประเมินตนเอง!BR46</f>
        <v>ป</v>
      </c>
      <c r="AD46" s="12" t="str">
        <f>ครูเป็นผู้ประเมิน!BP46</f>
        <v>ป</v>
      </c>
      <c r="AE46" s="12" t="str">
        <f>ผู้ปกครองประเมิน!BR46</f>
        <v>ป</v>
      </c>
      <c r="AF46" s="12">
        <f t="shared" si="11"/>
        <v>3</v>
      </c>
      <c r="AG46" s="12" t="str">
        <f t="shared" si="12"/>
        <v>ป</v>
      </c>
      <c r="AH46" s="12" t="str">
        <f>ประเมินตนเอง!BT46</f>
        <v>ป</v>
      </c>
      <c r="AI46" s="12" t="str">
        <f>ครูเป็นผู้ประเมิน!BR46</f>
        <v>ป</v>
      </c>
      <c r="AJ46" s="12" t="str">
        <f>ผู้ปกครองประเมิน!BT46</f>
        <v>ป</v>
      </c>
      <c r="AK46" s="12">
        <f t="shared" si="13"/>
        <v>3</v>
      </c>
      <c r="AL46" s="12" t="str">
        <f t="shared" si="14"/>
        <v>ป</v>
      </c>
    </row>
    <row r="47" spans="1:38" x14ac:dyDescent="0.2">
      <c r="A47" s="12">
        <f>ประเมินตนเอง!A47</f>
        <v>45</v>
      </c>
      <c r="B47" s="14">
        <f>ประเมินตนเอง!B47</f>
        <v>0</v>
      </c>
      <c r="C47" s="12" t="str">
        <f>ประเมินตนเอง!BH47</f>
        <v>ป</v>
      </c>
      <c r="D47" s="12" t="str">
        <f>ครูเป็นผู้ประเมิน!BF47</f>
        <v>ป</v>
      </c>
      <c r="E47" s="12" t="str">
        <f>ผู้ปกครองประเมิน!BH47</f>
        <v>ป</v>
      </c>
      <c r="F47" s="12">
        <f t="shared" si="1"/>
        <v>3</v>
      </c>
      <c r="G47" s="12" t="str">
        <f t="shared" si="2"/>
        <v>ป</v>
      </c>
      <c r="H47" s="12" t="str">
        <f>ประเมินตนเอง!BJ47</f>
        <v>ป</v>
      </c>
      <c r="I47" s="12" t="str">
        <f>ครูเป็นผู้ประเมิน!BH47</f>
        <v>ป</v>
      </c>
      <c r="J47" s="12" t="str">
        <f>ผู้ปกครองประเมิน!BJ47</f>
        <v>ป</v>
      </c>
      <c r="K47" s="12">
        <f t="shared" si="3"/>
        <v>3</v>
      </c>
      <c r="L47" s="12" t="str">
        <f t="shared" si="4"/>
        <v>ป</v>
      </c>
      <c r="M47" s="12" t="str">
        <f>ประเมินตนเอง!BL47</f>
        <v>ป</v>
      </c>
      <c r="N47" s="12" t="str">
        <f>ครูเป็นผู้ประเมิน!BJ47</f>
        <v>ป</v>
      </c>
      <c r="O47" s="12" t="str">
        <f>ผู้ปกครองประเมิน!BL47</f>
        <v>ป</v>
      </c>
      <c r="P47" s="12">
        <f t="shared" si="5"/>
        <v>3</v>
      </c>
      <c r="Q47" s="12" t="str">
        <f t="shared" si="6"/>
        <v>ป</v>
      </c>
      <c r="R47" s="12" t="str">
        <f>ประเมินตนเอง!BN47</f>
        <v>ส</v>
      </c>
      <c r="S47" s="12" t="str">
        <f>ครูเป็นผู้ประเมิน!BL47</f>
        <v>ป</v>
      </c>
      <c r="T47" s="12" t="str">
        <f>ผู้ปกครองประเมิน!BN47</f>
        <v>ป</v>
      </c>
      <c r="U47" s="12">
        <f t="shared" si="7"/>
        <v>2</v>
      </c>
      <c r="V47" s="12" t="str">
        <f t="shared" si="8"/>
        <v>ป</v>
      </c>
      <c r="W47" s="12">
        <f t="shared" si="0"/>
        <v>45</v>
      </c>
      <c r="X47" s="12" t="str">
        <f>ประเมินตนเอง!BP47</f>
        <v>ไม่มีจุดแข็ง</v>
      </c>
      <c r="Y47" s="12" t="str">
        <f>ครูเป็นผู้ประเมิน!BN47</f>
        <v>ไม่มีจุดแข็ง</v>
      </c>
      <c r="Z47" s="12" t="str">
        <f>ผู้ปกครองประเมิน!BP47</f>
        <v>ไม่มีจุดแข็ง</v>
      </c>
      <c r="AA47" s="28">
        <f t="shared" si="9"/>
        <v>0</v>
      </c>
      <c r="AB47" s="12" t="str">
        <f t="shared" si="10"/>
        <v>ไม่มีจุดแข็ง</v>
      </c>
      <c r="AC47" s="12" t="str">
        <f>ประเมินตนเอง!BR47</f>
        <v>ป</v>
      </c>
      <c r="AD47" s="12" t="str">
        <f>ครูเป็นผู้ประเมิน!BP47</f>
        <v>ป</v>
      </c>
      <c r="AE47" s="12" t="str">
        <f>ผู้ปกครองประเมิน!BR47</f>
        <v>ป</v>
      </c>
      <c r="AF47" s="12">
        <f t="shared" si="11"/>
        <v>3</v>
      </c>
      <c r="AG47" s="12" t="str">
        <f t="shared" si="12"/>
        <v>ป</v>
      </c>
      <c r="AH47" s="12" t="str">
        <f>ประเมินตนเอง!BT47</f>
        <v>ป</v>
      </c>
      <c r="AI47" s="12" t="str">
        <f>ครูเป็นผู้ประเมิน!BR47</f>
        <v>ป</v>
      </c>
      <c r="AJ47" s="12" t="str">
        <f>ผู้ปกครองประเมิน!BT47</f>
        <v>ป</v>
      </c>
      <c r="AK47" s="12">
        <f t="shared" si="13"/>
        <v>3</v>
      </c>
      <c r="AL47" s="12" t="str">
        <f t="shared" si="14"/>
        <v>ป</v>
      </c>
    </row>
    <row r="48" spans="1:38" x14ac:dyDescent="0.2">
      <c r="A48" s="12">
        <f>ประเมินตนเอง!A48</f>
        <v>46</v>
      </c>
      <c r="B48" s="14">
        <f>ประเมินตนเอง!B48</f>
        <v>0</v>
      </c>
      <c r="C48" s="12" t="str">
        <f>ประเมินตนเอง!BH48</f>
        <v>ป</v>
      </c>
      <c r="D48" s="12" t="str">
        <f>ครูเป็นผู้ประเมิน!BF48</f>
        <v>ป</v>
      </c>
      <c r="E48" s="12" t="str">
        <f>ผู้ปกครองประเมิน!BH48</f>
        <v>ป</v>
      </c>
      <c r="F48" s="12">
        <f t="shared" si="1"/>
        <v>3</v>
      </c>
      <c r="G48" s="12" t="str">
        <f t="shared" si="2"/>
        <v>ป</v>
      </c>
      <c r="H48" s="12" t="str">
        <f>ประเมินตนเอง!BJ48</f>
        <v>ป</v>
      </c>
      <c r="I48" s="12" t="str">
        <f>ครูเป็นผู้ประเมิน!BH48</f>
        <v>ป</v>
      </c>
      <c r="J48" s="12" t="str">
        <f>ผู้ปกครองประเมิน!BJ48</f>
        <v>ป</v>
      </c>
      <c r="K48" s="12">
        <f t="shared" si="3"/>
        <v>3</v>
      </c>
      <c r="L48" s="12" t="str">
        <f t="shared" si="4"/>
        <v>ป</v>
      </c>
      <c r="M48" s="12" t="str">
        <f>ประเมินตนเอง!BL48</f>
        <v>ป</v>
      </c>
      <c r="N48" s="12" t="str">
        <f>ครูเป็นผู้ประเมิน!BJ48</f>
        <v>ป</v>
      </c>
      <c r="O48" s="12" t="str">
        <f>ผู้ปกครองประเมิน!BL48</f>
        <v>ป</v>
      </c>
      <c r="P48" s="12">
        <f t="shared" si="5"/>
        <v>3</v>
      </c>
      <c r="Q48" s="12" t="str">
        <f t="shared" si="6"/>
        <v>ป</v>
      </c>
      <c r="R48" s="12" t="str">
        <f>ประเมินตนเอง!BN48</f>
        <v>ส</v>
      </c>
      <c r="S48" s="12" t="str">
        <f>ครูเป็นผู้ประเมิน!BL48</f>
        <v>ป</v>
      </c>
      <c r="T48" s="12" t="str">
        <f>ผู้ปกครองประเมิน!BN48</f>
        <v>ป</v>
      </c>
      <c r="U48" s="12">
        <f t="shared" si="7"/>
        <v>2</v>
      </c>
      <c r="V48" s="12" t="str">
        <f t="shared" si="8"/>
        <v>ป</v>
      </c>
      <c r="W48" s="12">
        <f t="shared" si="0"/>
        <v>46</v>
      </c>
      <c r="X48" s="12" t="str">
        <f>ประเมินตนเอง!BP48</f>
        <v>ไม่มีจุดแข็ง</v>
      </c>
      <c r="Y48" s="12" t="str">
        <f>ครูเป็นผู้ประเมิน!BN48</f>
        <v>ไม่มีจุดแข็ง</v>
      </c>
      <c r="Z48" s="12" t="str">
        <f>ผู้ปกครองประเมิน!BP48</f>
        <v>ไม่มีจุดแข็ง</v>
      </c>
      <c r="AA48" s="28">
        <f t="shared" si="9"/>
        <v>0</v>
      </c>
      <c r="AB48" s="12" t="str">
        <f t="shared" si="10"/>
        <v>ไม่มีจุดแข็ง</v>
      </c>
      <c r="AC48" s="12" t="str">
        <f>ประเมินตนเอง!BR48</f>
        <v>ป</v>
      </c>
      <c r="AD48" s="12" t="str">
        <f>ครูเป็นผู้ประเมิน!BP48</f>
        <v>ป</v>
      </c>
      <c r="AE48" s="12" t="str">
        <f>ผู้ปกครองประเมิน!BR48</f>
        <v>ป</v>
      </c>
      <c r="AF48" s="12">
        <f t="shared" si="11"/>
        <v>3</v>
      </c>
      <c r="AG48" s="12" t="str">
        <f t="shared" si="12"/>
        <v>ป</v>
      </c>
      <c r="AH48" s="12" t="str">
        <f>ประเมินตนเอง!BT48</f>
        <v>ป</v>
      </c>
      <c r="AI48" s="12" t="str">
        <f>ครูเป็นผู้ประเมิน!BR48</f>
        <v>ป</v>
      </c>
      <c r="AJ48" s="12" t="str">
        <f>ผู้ปกครองประเมิน!BT48</f>
        <v>ป</v>
      </c>
      <c r="AK48" s="12">
        <f t="shared" si="13"/>
        <v>3</v>
      </c>
      <c r="AL48" s="12" t="str">
        <f t="shared" si="14"/>
        <v>ป</v>
      </c>
    </row>
    <row r="49" spans="1:38" x14ac:dyDescent="0.2">
      <c r="A49" s="12">
        <f>ประเมินตนเอง!A49</f>
        <v>47</v>
      </c>
      <c r="B49" s="14">
        <f>ประเมินตนเอง!B49</f>
        <v>0</v>
      </c>
      <c r="C49" s="12" t="str">
        <f>ประเมินตนเอง!BH49</f>
        <v>ป</v>
      </c>
      <c r="D49" s="12" t="str">
        <f>ครูเป็นผู้ประเมิน!BF49</f>
        <v>ป</v>
      </c>
      <c r="E49" s="12" t="str">
        <f>ผู้ปกครองประเมิน!BH49</f>
        <v>ป</v>
      </c>
      <c r="F49" s="12">
        <f t="shared" si="1"/>
        <v>3</v>
      </c>
      <c r="G49" s="12" t="str">
        <f t="shared" si="2"/>
        <v>ป</v>
      </c>
      <c r="H49" s="12" t="str">
        <f>ประเมินตนเอง!BJ49</f>
        <v>ป</v>
      </c>
      <c r="I49" s="12" t="str">
        <f>ครูเป็นผู้ประเมิน!BH49</f>
        <v>ป</v>
      </c>
      <c r="J49" s="12" t="str">
        <f>ผู้ปกครองประเมิน!BJ49</f>
        <v>ป</v>
      </c>
      <c r="K49" s="12">
        <f t="shared" si="3"/>
        <v>3</v>
      </c>
      <c r="L49" s="12" t="str">
        <f t="shared" si="4"/>
        <v>ป</v>
      </c>
      <c r="M49" s="12" t="str">
        <f>ประเมินตนเอง!BL49</f>
        <v>ป</v>
      </c>
      <c r="N49" s="12" t="str">
        <f>ครูเป็นผู้ประเมิน!BJ49</f>
        <v>ป</v>
      </c>
      <c r="O49" s="12" t="str">
        <f>ผู้ปกครองประเมิน!BL49</f>
        <v>ป</v>
      </c>
      <c r="P49" s="12">
        <f t="shared" si="5"/>
        <v>3</v>
      </c>
      <c r="Q49" s="12" t="str">
        <f t="shared" si="6"/>
        <v>ป</v>
      </c>
      <c r="R49" s="12" t="str">
        <f>ประเมินตนเอง!BN49</f>
        <v>ส</v>
      </c>
      <c r="S49" s="12" t="str">
        <f>ครูเป็นผู้ประเมิน!BL49</f>
        <v>ป</v>
      </c>
      <c r="T49" s="12" t="str">
        <f>ผู้ปกครองประเมิน!BN49</f>
        <v>ป</v>
      </c>
      <c r="U49" s="12">
        <f t="shared" si="7"/>
        <v>2</v>
      </c>
      <c r="V49" s="12" t="str">
        <f t="shared" si="8"/>
        <v>ป</v>
      </c>
      <c r="W49" s="12">
        <f t="shared" si="0"/>
        <v>47</v>
      </c>
      <c r="X49" s="12" t="str">
        <f>ประเมินตนเอง!BP49</f>
        <v>ไม่มีจุดแข็ง</v>
      </c>
      <c r="Y49" s="12" t="str">
        <f>ครูเป็นผู้ประเมิน!BN49</f>
        <v>ไม่มีจุดแข็ง</v>
      </c>
      <c r="Z49" s="12" t="str">
        <f>ผู้ปกครองประเมิน!BP49</f>
        <v>ไม่มีจุดแข็ง</v>
      </c>
      <c r="AA49" s="28">
        <f t="shared" si="9"/>
        <v>0</v>
      </c>
      <c r="AB49" s="12" t="str">
        <f t="shared" si="10"/>
        <v>ไม่มีจุดแข็ง</v>
      </c>
      <c r="AC49" s="12" t="str">
        <f>ประเมินตนเอง!BR49</f>
        <v>ป</v>
      </c>
      <c r="AD49" s="12" t="str">
        <f>ครูเป็นผู้ประเมิน!BP49</f>
        <v>ป</v>
      </c>
      <c r="AE49" s="12" t="str">
        <f>ผู้ปกครองประเมิน!BR49</f>
        <v>ป</v>
      </c>
      <c r="AF49" s="12">
        <f t="shared" si="11"/>
        <v>3</v>
      </c>
      <c r="AG49" s="12" t="str">
        <f t="shared" si="12"/>
        <v>ป</v>
      </c>
      <c r="AH49" s="12" t="str">
        <f>ประเมินตนเอง!BT49</f>
        <v>ป</v>
      </c>
      <c r="AI49" s="12" t="str">
        <f>ครูเป็นผู้ประเมิน!BR49</f>
        <v>ป</v>
      </c>
      <c r="AJ49" s="12" t="str">
        <f>ผู้ปกครองประเมิน!BT49</f>
        <v>ป</v>
      </c>
      <c r="AK49" s="12">
        <f t="shared" si="13"/>
        <v>3</v>
      </c>
      <c r="AL49" s="12" t="str">
        <f t="shared" si="14"/>
        <v>ป</v>
      </c>
    </row>
    <row r="50" spans="1:38" x14ac:dyDescent="0.2">
      <c r="A50" s="12">
        <f>ประเมินตนเอง!A50</f>
        <v>48</v>
      </c>
      <c r="B50" s="14">
        <f>ประเมินตนเอง!B50</f>
        <v>0</v>
      </c>
      <c r="C50" s="12" t="str">
        <f>ประเมินตนเอง!BH50</f>
        <v>ป</v>
      </c>
      <c r="D50" s="12" t="str">
        <f>ครูเป็นผู้ประเมิน!BF50</f>
        <v>ป</v>
      </c>
      <c r="E50" s="12" t="str">
        <f>ผู้ปกครองประเมิน!BH50</f>
        <v>ป</v>
      </c>
      <c r="F50" s="12">
        <f t="shared" si="1"/>
        <v>3</v>
      </c>
      <c r="G50" s="12" t="str">
        <f t="shared" si="2"/>
        <v>ป</v>
      </c>
      <c r="H50" s="12" t="str">
        <f>ประเมินตนเอง!BJ50</f>
        <v>ป</v>
      </c>
      <c r="I50" s="12" t="str">
        <f>ครูเป็นผู้ประเมิน!BH50</f>
        <v>ป</v>
      </c>
      <c r="J50" s="12" t="str">
        <f>ผู้ปกครองประเมิน!BJ50</f>
        <v>ป</v>
      </c>
      <c r="K50" s="12">
        <f t="shared" si="3"/>
        <v>3</v>
      </c>
      <c r="L50" s="12" t="str">
        <f t="shared" si="4"/>
        <v>ป</v>
      </c>
      <c r="M50" s="12" t="str">
        <f>ประเมินตนเอง!BL50</f>
        <v>ป</v>
      </c>
      <c r="N50" s="12" t="str">
        <f>ครูเป็นผู้ประเมิน!BJ50</f>
        <v>ป</v>
      </c>
      <c r="O50" s="12" t="str">
        <f>ผู้ปกครองประเมิน!BL50</f>
        <v>ป</v>
      </c>
      <c r="P50" s="12">
        <f t="shared" si="5"/>
        <v>3</v>
      </c>
      <c r="Q50" s="12" t="str">
        <f t="shared" si="6"/>
        <v>ป</v>
      </c>
      <c r="R50" s="12" t="str">
        <f>ประเมินตนเอง!BN50</f>
        <v>ส</v>
      </c>
      <c r="S50" s="12" t="str">
        <f>ครูเป็นผู้ประเมิน!BL50</f>
        <v>ป</v>
      </c>
      <c r="T50" s="12" t="str">
        <f>ผู้ปกครองประเมิน!BN50</f>
        <v>ป</v>
      </c>
      <c r="U50" s="12">
        <f t="shared" si="7"/>
        <v>2</v>
      </c>
      <c r="V50" s="12" t="str">
        <f t="shared" si="8"/>
        <v>ป</v>
      </c>
      <c r="W50" s="12">
        <f t="shared" si="0"/>
        <v>48</v>
      </c>
      <c r="X50" s="12" t="str">
        <f>ประเมินตนเอง!BP50</f>
        <v>ไม่มีจุดแข็ง</v>
      </c>
      <c r="Y50" s="12" t="str">
        <f>ครูเป็นผู้ประเมิน!BN50</f>
        <v>ไม่มีจุดแข็ง</v>
      </c>
      <c r="Z50" s="12" t="str">
        <f>ผู้ปกครองประเมิน!BP50</f>
        <v>ไม่มีจุดแข็ง</v>
      </c>
      <c r="AA50" s="28">
        <f t="shared" si="9"/>
        <v>0</v>
      </c>
      <c r="AB50" s="12" t="str">
        <f t="shared" si="10"/>
        <v>ไม่มีจุดแข็ง</v>
      </c>
      <c r="AC50" s="12" t="str">
        <f>ประเมินตนเอง!BR50</f>
        <v>ป</v>
      </c>
      <c r="AD50" s="12" t="str">
        <f>ครูเป็นผู้ประเมิน!BP50</f>
        <v>ป</v>
      </c>
      <c r="AE50" s="12" t="str">
        <f>ผู้ปกครองประเมิน!BR50</f>
        <v>ป</v>
      </c>
      <c r="AF50" s="12">
        <f t="shared" si="11"/>
        <v>3</v>
      </c>
      <c r="AG50" s="12" t="str">
        <f t="shared" si="12"/>
        <v>ป</v>
      </c>
      <c r="AH50" s="12" t="str">
        <f>ประเมินตนเอง!BT50</f>
        <v>ป</v>
      </c>
      <c r="AI50" s="12" t="str">
        <f>ครูเป็นผู้ประเมิน!BR50</f>
        <v>ป</v>
      </c>
      <c r="AJ50" s="12" t="str">
        <f>ผู้ปกครองประเมิน!BT50</f>
        <v>ป</v>
      </c>
      <c r="AK50" s="12">
        <f t="shared" si="13"/>
        <v>3</v>
      </c>
      <c r="AL50" s="12" t="str">
        <f t="shared" si="14"/>
        <v>ป</v>
      </c>
    </row>
  </sheetData>
  <mergeCells count="10">
    <mergeCell ref="X1:AB1"/>
    <mergeCell ref="AC1:AG1"/>
    <mergeCell ref="AH1:AL1"/>
    <mergeCell ref="W1:W2"/>
    <mergeCell ref="A1:A2"/>
    <mergeCell ref="B1:B2"/>
    <mergeCell ref="C1:G1"/>
    <mergeCell ref="H1:L1"/>
    <mergeCell ref="M1:Q1"/>
    <mergeCell ref="R1:V1"/>
  </mergeCells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W64"/>
  <sheetViews>
    <sheetView workbookViewId="0">
      <pane ySplit="8" topLeftCell="A9" activePane="bottomLeft" state="frozen"/>
      <selection pane="bottomLeft" activeCell="E58" sqref="E58"/>
    </sheetView>
  </sheetViews>
  <sheetFormatPr defaultRowHeight="23.25" x14ac:dyDescent="0.5"/>
  <cols>
    <col min="1" max="1" width="5.25" style="18" customWidth="1"/>
    <col min="2" max="2" width="23.5" style="18" customWidth="1"/>
    <col min="3" max="13" width="6.875" style="18" customWidth="1"/>
    <col min="14" max="14" width="14.875" style="18" customWidth="1"/>
    <col min="15" max="15" width="4.25" style="18" hidden="1" customWidth="1"/>
    <col min="16" max="16" width="4" style="18" hidden="1" customWidth="1"/>
    <col min="17" max="17" width="3.75" style="18" hidden="1" customWidth="1"/>
    <col min="18" max="18" width="4.5" style="18" hidden="1" customWidth="1"/>
    <col min="19" max="19" width="9.75" style="18" hidden="1" customWidth="1"/>
    <col min="20" max="21" width="9" style="18" hidden="1" customWidth="1"/>
    <col min="22" max="22" width="9" style="18" customWidth="1"/>
  </cols>
  <sheetData>
    <row r="1" spans="1:23" x14ac:dyDescent="0.5">
      <c r="A1" s="47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23" x14ac:dyDescent="0.5">
      <c r="A2" s="47" t="s">
        <v>29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23" x14ac:dyDescent="0.5">
      <c r="A3" s="18" t="s">
        <v>49</v>
      </c>
      <c r="W3" s="18"/>
    </row>
    <row r="4" spans="1:23" x14ac:dyDescent="0.5">
      <c r="A4" s="18" t="s">
        <v>38</v>
      </c>
      <c r="W4" s="18"/>
    </row>
    <row r="5" spans="1:23" x14ac:dyDescent="0.5">
      <c r="A5" s="18" t="s">
        <v>30</v>
      </c>
      <c r="W5" s="18"/>
    </row>
    <row r="6" spans="1:23" x14ac:dyDescent="0.5">
      <c r="A6" s="49" t="s">
        <v>0</v>
      </c>
      <c r="B6" s="49" t="s">
        <v>23</v>
      </c>
      <c r="C6" s="48" t="s">
        <v>31</v>
      </c>
      <c r="D6" s="48" t="s">
        <v>32</v>
      </c>
      <c r="E6" s="48" t="s">
        <v>39</v>
      </c>
      <c r="F6" s="48" t="s">
        <v>40</v>
      </c>
      <c r="G6" s="46" t="s">
        <v>35</v>
      </c>
      <c r="H6" s="46"/>
      <c r="I6" s="46"/>
      <c r="J6" s="46"/>
      <c r="K6" s="46"/>
      <c r="L6" s="46"/>
      <c r="M6" s="46"/>
      <c r="N6" s="46"/>
      <c r="O6" s="21"/>
      <c r="P6" s="21"/>
      <c r="Q6" s="21"/>
      <c r="R6" s="21"/>
      <c r="W6" s="18"/>
    </row>
    <row r="7" spans="1:23" x14ac:dyDescent="0.5">
      <c r="A7" s="49"/>
      <c r="B7" s="49"/>
      <c r="C7" s="48"/>
      <c r="D7" s="48"/>
      <c r="E7" s="48"/>
      <c r="F7" s="48"/>
      <c r="G7" s="43" t="s">
        <v>37</v>
      </c>
      <c r="H7" s="44"/>
      <c r="I7" s="44"/>
      <c r="J7" s="44"/>
      <c r="K7" s="45"/>
      <c r="L7" s="46" t="s">
        <v>36</v>
      </c>
      <c r="M7" s="46"/>
      <c r="N7" s="22"/>
    </row>
    <row r="8" spans="1:23" ht="91.5" customHeight="1" x14ac:dyDescent="0.5">
      <c r="A8" s="49"/>
      <c r="B8" s="49"/>
      <c r="C8" s="48"/>
      <c r="D8" s="48"/>
      <c r="E8" s="48"/>
      <c r="F8" s="48"/>
      <c r="G8" s="23" t="s">
        <v>41</v>
      </c>
      <c r="H8" s="24" t="s">
        <v>24</v>
      </c>
      <c r="I8" s="24" t="s">
        <v>25</v>
      </c>
      <c r="J8" s="24" t="s">
        <v>33</v>
      </c>
      <c r="K8" s="23" t="s">
        <v>34</v>
      </c>
      <c r="L8" s="24" t="s">
        <v>42</v>
      </c>
      <c r="M8" s="23" t="s">
        <v>43</v>
      </c>
      <c r="N8" s="23" t="s">
        <v>44</v>
      </c>
      <c r="O8" s="25">
        <v>1</v>
      </c>
      <c r="P8" s="26">
        <v>2</v>
      </c>
      <c r="Q8" s="26">
        <v>3</v>
      </c>
      <c r="R8" s="26">
        <v>4</v>
      </c>
      <c r="S8" s="26"/>
      <c r="T8" s="19" t="s">
        <v>26</v>
      </c>
      <c r="U8" s="19" t="s">
        <v>27</v>
      </c>
    </row>
    <row r="9" spans="1:23" ht="20.100000000000001" customHeight="1" x14ac:dyDescent="0.5">
      <c r="A9" s="20">
        <f>ประเมินตนเอง!A3</f>
        <v>1</v>
      </c>
      <c r="B9" s="13">
        <f>ประเมินตนเอง!B3</f>
        <v>0</v>
      </c>
      <c r="C9" s="5" t="str">
        <f t="shared" ref="C9:C56" si="0">U9</f>
        <v>/</v>
      </c>
      <c r="D9" s="5" t="str">
        <f>IF(S9="เป็นจุดแข็ง","/","-")</f>
        <v>-</v>
      </c>
      <c r="E9" s="20"/>
      <c r="F9" s="20"/>
      <c r="G9" s="20"/>
      <c r="H9" s="5" t="str">
        <f>IF(O9="ป","-","/")</f>
        <v>-</v>
      </c>
      <c r="I9" s="5" t="str">
        <f t="shared" ref="I9:K9" si="1">IF(P9="ป","-","/")</f>
        <v>-</v>
      </c>
      <c r="J9" s="5" t="str">
        <f t="shared" si="1"/>
        <v>-</v>
      </c>
      <c r="K9" s="5" t="str">
        <f t="shared" si="1"/>
        <v>-</v>
      </c>
      <c r="L9" s="5"/>
      <c r="M9" s="5"/>
      <c r="N9" s="5"/>
      <c r="O9" s="18" t="str">
        <f>สรุปSDQ!G3</f>
        <v>ป</v>
      </c>
      <c r="P9" s="18" t="str">
        <f>สรุปSDQ!L3</f>
        <v>ป</v>
      </c>
      <c r="Q9" s="18" t="str">
        <f>สรุปSDQ!Q3</f>
        <v>ป</v>
      </c>
      <c r="R9" s="18" t="str">
        <f>สรุปSDQ!V3</f>
        <v>ป</v>
      </c>
      <c r="S9" s="18" t="str">
        <f>สรุปSDQ!AB3</f>
        <v>ไม่มีจุดแข็ง</v>
      </c>
      <c r="T9" s="20">
        <f>COUNTIF(F9:M9,"/")</f>
        <v>0</v>
      </c>
      <c r="U9" s="20" t="str">
        <f>IF(T9&gt;0,"-","/")</f>
        <v>/</v>
      </c>
    </row>
    <row r="10" spans="1:23" ht="20.100000000000001" customHeight="1" x14ac:dyDescent="0.5">
      <c r="A10" s="20">
        <f>ประเมินตนเอง!A4</f>
        <v>2</v>
      </c>
      <c r="B10" s="13">
        <f>ประเมินตนเอง!B4</f>
        <v>0</v>
      </c>
      <c r="C10" s="20" t="str">
        <f t="shared" si="0"/>
        <v>/</v>
      </c>
      <c r="D10" s="5" t="str">
        <f t="shared" ref="D10:D56" si="2">IF(S10="เป็นจุดแข็ง","/","-")</f>
        <v>-</v>
      </c>
      <c r="E10" s="20"/>
      <c r="F10" s="20"/>
      <c r="G10" s="20"/>
      <c r="H10" s="5" t="str">
        <f t="shared" ref="H10:H56" si="3">IF(O10="ป","-","/")</f>
        <v>-</v>
      </c>
      <c r="I10" s="5" t="str">
        <f t="shared" ref="I10:I56" si="4">IF(P10="ป","-","/")</f>
        <v>-</v>
      </c>
      <c r="J10" s="5" t="str">
        <f t="shared" ref="J10:J56" si="5">IF(Q10="ป","-","/")</f>
        <v>-</v>
      </c>
      <c r="K10" s="5" t="str">
        <f t="shared" ref="K10:K56" si="6">IF(R10="ป","-","/")</f>
        <v>-</v>
      </c>
      <c r="L10" s="20"/>
      <c r="M10" s="20"/>
      <c r="N10" s="20"/>
      <c r="O10" s="18" t="str">
        <f>สรุปSDQ!G4</f>
        <v>ป</v>
      </c>
      <c r="P10" s="18" t="str">
        <f>สรุปSDQ!L4</f>
        <v>ป</v>
      </c>
      <c r="Q10" s="18" t="str">
        <f>สรุปSDQ!Q4</f>
        <v>ป</v>
      </c>
      <c r="R10" s="18" t="str">
        <f>สรุปSDQ!V4</f>
        <v>ป</v>
      </c>
      <c r="S10" s="18" t="str">
        <f>สรุปSDQ!AB4</f>
        <v>ไม่มีจุดแข็ง</v>
      </c>
      <c r="T10" s="20">
        <f t="shared" ref="T10:T56" si="7">COUNTIF(F10:M10,"/")</f>
        <v>0</v>
      </c>
      <c r="U10" s="20" t="str">
        <f t="shared" ref="U10:U56" si="8">IF(T10&gt;0,"-","/")</f>
        <v>/</v>
      </c>
    </row>
    <row r="11" spans="1:23" ht="20.100000000000001" customHeight="1" x14ac:dyDescent="0.5">
      <c r="A11" s="20">
        <f>ประเมินตนเอง!A5</f>
        <v>3</v>
      </c>
      <c r="B11" s="13">
        <f>ประเมินตนเอง!B5</f>
        <v>0</v>
      </c>
      <c r="C11" s="20" t="str">
        <f t="shared" si="0"/>
        <v>/</v>
      </c>
      <c r="D11" s="5" t="str">
        <f t="shared" si="2"/>
        <v>-</v>
      </c>
      <c r="E11" s="20"/>
      <c r="F11" s="20"/>
      <c r="G11" s="20"/>
      <c r="H11" s="5" t="str">
        <f t="shared" si="3"/>
        <v>-</v>
      </c>
      <c r="I11" s="5" t="str">
        <f t="shared" si="4"/>
        <v>-</v>
      </c>
      <c r="J11" s="5" t="str">
        <f t="shared" si="5"/>
        <v>-</v>
      </c>
      <c r="K11" s="5" t="str">
        <f t="shared" si="6"/>
        <v>-</v>
      </c>
      <c r="L11" s="20"/>
      <c r="M11" s="20"/>
      <c r="N11" s="20"/>
      <c r="O11" s="18" t="str">
        <f>สรุปSDQ!G5</f>
        <v>ป</v>
      </c>
      <c r="P11" s="18" t="str">
        <f>สรุปSDQ!L5</f>
        <v>ป</v>
      </c>
      <c r="Q11" s="18" t="str">
        <f>สรุปSDQ!Q5</f>
        <v>ป</v>
      </c>
      <c r="R11" s="18" t="str">
        <f>สรุปSDQ!V5</f>
        <v>ป</v>
      </c>
      <c r="S11" s="18" t="str">
        <f>สรุปSDQ!AB5</f>
        <v>ไม่มีจุดแข็ง</v>
      </c>
      <c r="T11" s="20">
        <f t="shared" si="7"/>
        <v>0</v>
      </c>
      <c r="U11" s="20" t="str">
        <f t="shared" si="8"/>
        <v>/</v>
      </c>
    </row>
    <row r="12" spans="1:23" ht="20.100000000000001" customHeight="1" x14ac:dyDescent="0.5">
      <c r="A12" s="20">
        <f>ประเมินตนเอง!A6</f>
        <v>4</v>
      </c>
      <c r="B12" s="13">
        <f>ประเมินตนเอง!B6</f>
        <v>0</v>
      </c>
      <c r="C12" s="20" t="str">
        <f t="shared" si="0"/>
        <v>/</v>
      </c>
      <c r="D12" s="5" t="str">
        <f t="shared" si="2"/>
        <v>-</v>
      </c>
      <c r="E12" s="20"/>
      <c r="F12" s="20"/>
      <c r="G12" s="20"/>
      <c r="H12" s="5" t="str">
        <f t="shared" si="3"/>
        <v>-</v>
      </c>
      <c r="I12" s="5" t="str">
        <f t="shared" si="4"/>
        <v>-</v>
      </c>
      <c r="J12" s="5" t="str">
        <f t="shared" si="5"/>
        <v>-</v>
      </c>
      <c r="K12" s="5" t="str">
        <f t="shared" si="6"/>
        <v>-</v>
      </c>
      <c r="L12" s="20"/>
      <c r="M12" s="20"/>
      <c r="N12" s="20"/>
      <c r="O12" s="18" t="str">
        <f>สรุปSDQ!G6</f>
        <v>ป</v>
      </c>
      <c r="P12" s="18" t="str">
        <f>สรุปSDQ!L6</f>
        <v>ป</v>
      </c>
      <c r="Q12" s="18" t="str">
        <f>สรุปSDQ!Q6</f>
        <v>ป</v>
      </c>
      <c r="R12" s="18" t="str">
        <f>สรุปSDQ!V6</f>
        <v>ป</v>
      </c>
      <c r="S12" s="18" t="str">
        <f>สรุปSDQ!AB6</f>
        <v>ไม่มีจุดแข็ง</v>
      </c>
      <c r="T12" s="20">
        <f t="shared" si="7"/>
        <v>0</v>
      </c>
      <c r="U12" s="20" t="str">
        <f t="shared" si="8"/>
        <v>/</v>
      </c>
    </row>
    <row r="13" spans="1:23" ht="20.100000000000001" customHeight="1" x14ac:dyDescent="0.5">
      <c r="A13" s="20">
        <f>ประเมินตนเอง!A7</f>
        <v>5</v>
      </c>
      <c r="B13" s="13">
        <f>ประเมินตนเอง!B7</f>
        <v>0</v>
      </c>
      <c r="C13" s="20" t="str">
        <f t="shared" si="0"/>
        <v>/</v>
      </c>
      <c r="D13" s="5" t="str">
        <f t="shared" si="2"/>
        <v>-</v>
      </c>
      <c r="E13" s="20"/>
      <c r="F13" s="20"/>
      <c r="G13" s="20"/>
      <c r="H13" s="5" t="str">
        <f t="shared" si="3"/>
        <v>-</v>
      </c>
      <c r="I13" s="5" t="str">
        <f t="shared" si="4"/>
        <v>-</v>
      </c>
      <c r="J13" s="5" t="str">
        <f t="shared" si="5"/>
        <v>-</v>
      </c>
      <c r="K13" s="5" t="str">
        <f t="shared" si="6"/>
        <v>-</v>
      </c>
      <c r="L13" s="20"/>
      <c r="M13" s="20"/>
      <c r="N13" s="20"/>
      <c r="O13" s="18" t="str">
        <f>สรุปSDQ!G7</f>
        <v>ป</v>
      </c>
      <c r="P13" s="18" t="str">
        <f>สรุปSDQ!L7</f>
        <v>ป</v>
      </c>
      <c r="Q13" s="18" t="str">
        <f>สรุปSDQ!Q7</f>
        <v>ป</v>
      </c>
      <c r="R13" s="18" t="str">
        <f>สรุปSDQ!V7</f>
        <v>ป</v>
      </c>
      <c r="S13" s="18" t="str">
        <f>สรุปSDQ!AB7</f>
        <v>ไม่มีจุดแข็ง</v>
      </c>
      <c r="T13" s="20">
        <f t="shared" si="7"/>
        <v>0</v>
      </c>
      <c r="U13" s="20" t="str">
        <f t="shared" si="8"/>
        <v>/</v>
      </c>
    </row>
    <row r="14" spans="1:23" ht="20.100000000000001" customHeight="1" x14ac:dyDescent="0.5">
      <c r="A14" s="20">
        <f>ประเมินตนเอง!A8</f>
        <v>6</v>
      </c>
      <c r="B14" s="13">
        <f>ประเมินตนเอง!B8</f>
        <v>0</v>
      </c>
      <c r="C14" s="20" t="str">
        <f t="shared" si="0"/>
        <v>/</v>
      </c>
      <c r="D14" s="5" t="str">
        <f t="shared" si="2"/>
        <v>-</v>
      </c>
      <c r="E14" s="20"/>
      <c r="F14" s="20"/>
      <c r="G14" s="20"/>
      <c r="H14" s="5" t="str">
        <f t="shared" si="3"/>
        <v>-</v>
      </c>
      <c r="I14" s="5" t="str">
        <f t="shared" si="4"/>
        <v>-</v>
      </c>
      <c r="J14" s="5" t="str">
        <f t="shared" si="5"/>
        <v>-</v>
      </c>
      <c r="K14" s="5" t="str">
        <f t="shared" si="6"/>
        <v>-</v>
      </c>
      <c r="L14" s="20"/>
      <c r="M14" s="20"/>
      <c r="N14" s="20"/>
      <c r="O14" s="18" t="str">
        <f>สรุปSDQ!G8</f>
        <v>ป</v>
      </c>
      <c r="P14" s="18" t="str">
        <f>สรุปSDQ!L8</f>
        <v>ป</v>
      </c>
      <c r="Q14" s="18" t="str">
        <f>สรุปSDQ!Q8</f>
        <v>ป</v>
      </c>
      <c r="R14" s="18" t="str">
        <f>สรุปSDQ!V8</f>
        <v>ป</v>
      </c>
      <c r="S14" s="18" t="str">
        <f>สรุปSDQ!AB8</f>
        <v>ไม่มีจุดแข็ง</v>
      </c>
      <c r="T14" s="20">
        <f t="shared" si="7"/>
        <v>0</v>
      </c>
      <c r="U14" s="20" t="str">
        <f t="shared" si="8"/>
        <v>/</v>
      </c>
    </row>
    <row r="15" spans="1:23" ht="20.100000000000001" customHeight="1" x14ac:dyDescent="0.5">
      <c r="A15" s="20">
        <f>ประเมินตนเอง!A9</f>
        <v>7</v>
      </c>
      <c r="B15" s="13">
        <f>ประเมินตนเอง!B9</f>
        <v>0</v>
      </c>
      <c r="C15" s="20" t="str">
        <f t="shared" si="0"/>
        <v>/</v>
      </c>
      <c r="D15" s="5" t="str">
        <f t="shared" si="2"/>
        <v>-</v>
      </c>
      <c r="E15" s="20"/>
      <c r="F15" s="20"/>
      <c r="G15" s="20"/>
      <c r="H15" s="5" t="str">
        <f t="shared" si="3"/>
        <v>-</v>
      </c>
      <c r="I15" s="5" t="str">
        <f t="shared" si="4"/>
        <v>-</v>
      </c>
      <c r="J15" s="5" t="str">
        <f t="shared" si="5"/>
        <v>-</v>
      </c>
      <c r="K15" s="5" t="str">
        <f t="shared" si="6"/>
        <v>-</v>
      </c>
      <c r="L15" s="20"/>
      <c r="M15" s="20"/>
      <c r="N15" s="20"/>
      <c r="O15" s="18" t="str">
        <f>สรุปSDQ!G9</f>
        <v>ป</v>
      </c>
      <c r="P15" s="18" t="str">
        <f>สรุปSDQ!L9</f>
        <v>ป</v>
      </c>
      <c r="Q15" s="18" t="str">
        <f>สรุปSDQ!Q9</f>
        <v>ป</v>
      </c>
      <c r="R15" s="18" t="str">
        <f>สรุปSDQ!V9</f>
        <v>ป</v>
      </c>
      <c r="S15" s="18" t="str">
        <f>สรุปSDQ!AB9</f>
        <v>ไม่มีจุดแข็ง</v>
      </c>
      <c r="T15" s="20">
        <f t="shared" si="7"/>
        <v>0</v>
      </c>
      <c r="U15" s="20" t="str">
        <f t="shared" si="8"/>
        <v>/</v>
      </c>
    </row>
    <row r="16" spans="1:23" ht="20.100000000000001" customHeight="1" x14ac:dyDescent="0.5">
      <c r="A16" s="20">
        <f>ประเมินตนเอง!A10</f>
        <v>8</v>
      </c>
      <c r="B16" s="13">
        <f>ประเมินตนเอง!B10</f>
        <v>0</v>
      </c>
      <c r="C16" s="20" t="str">
        <f t="shared" si="0"/>
        <v>/</v>
      </c>
      <c r="D16" s="5" t="str">
        <f t="shared" si="2"/>
        <v>-</v>
      </c>
      <c r="E16" s="20"/>
      <c r="F16" s="20"/>
      <c r="G16" s="20"/>
      <c r="H16" s="5" t="str">
        <f t="shared" si="3"/>
        <v>-</v>
      </c>
      <c r="I16" s="5" t="str">
        <f t="shared" si="4"/>
        <v>-</v>
      </c>
      <c r="J16" s="5" t="str">
        <f t="shared" si="5"/>
        <v>-</v>
      </c>
      <c r="K16" s="5" t="str">
        <f t="shared" si="6"/>
        <v>-</v>
      </c>
      <c r="L16" s="20"/>
      <c r="M16" s="20"/>
      <c r="N16" s="20"/>
      <c r="O16" s="18" t="str">
        <f>สรุปSDQ!G10</f>
        <v>ป</v>
      </c>
      <c r="P16" s="18" t="str">
        <f>สรุปSDQ!L10</f>
        <v>ป</v>
      </c>
      <c r="Q16" s="18" t="str">
        <f>สรุปSDQ!Q10</f>
        <v>ป</v>
      </c>
      <c r="R16" s="18" t="str">
        <f>สรุปSDQ!V10</f>
        <v>ป</v>
      </c>
      <c r="S16" s="18" t="str">
        <f>สรุปSDQ!AB10</f>
        <v>ไม่มีจุดแข็ง</v>
      </c>
      <c r="T16" s="20">
        <f t="shared" si="7"/>
        <v>0</v>
      </c>
      <c r="U16" s="20" t="str">
        <f t="shared" si="8"/>
        <v>/</v>
      </c>
    </row>
    <row r="17" spans="1:21" ht="20.100000000000001" customHeight="1" x14ac:dyDescent="0.5">
      <c r="A17" s="20">
        <f>ประเมินตนเอง!A11</f>
        <v>9</v>
      </c>
      <c r="B17" s="13">
        <f>ประเมินตนเอง!B11</f>
        <v>0</v>
      </c>
      <c r="C17" s="20" t="str">
        <f t="shared" si="0"/>
        <v>/</v>
      </c>
      <c r="D17" s="5" t="str">
        <f t="shared" si="2"/>
        <v>-</v>
      </c>
      <c r="E17" s="20"/>
      <c r="F17" s="20"/>
      <c r="G17" s="20"/>
      <c r="H17" s="5" t="str">
        <f t="shared" si="3"/>
        <v>-</v>
      </c>
      <c r="I17" s="5" t="str">
        <f t="shared" si="4"/>
        <v>-</v>
      </c>
      <c r="J17" s="5" t="str">
        <f t="shared" si="5"/>
        <v>-</v>
      </c>
      <c r="K17" s="5" t="str">
        <f t="shared" si="6"/>
        <v>-</v>
      </c>
      <c r="L17" s="20"/>
      <c r="M17" s="20"/>
      <c r="N17" s="20"/>
      <c r="O17" s="18" t="str">
        <f>สรุปSDQ!G11</f>
        <v>ป</v>
      </c>
      <c r="P17" s="18" t="str">
        <f>สรุปSDQ!L11</f>
        <v>ป</v>
      </c>
      <c r="Q17" s="18" t="str">
        <f>สรุปSDQ!Q11</f>
        <v>ป</v>
      </c>
      <c r="R17" s="18" t="str">
        <f>สรุปSDQ!V11</f>
        <v>ป</v>
      </c>
      <c r="S17" s="18" t="str">
        <f>สรุปSDQ!AB11</f>
        <v>ไม่มีจุดแข็ง</v>
      </c>
      <c r="T17" s="20">
        <f t="shared" si="7"/>
        <v>0</v>
      </c>
      <c r="U17" s="20" t="str">
        <f t="shared" si="8"/>
        <v>/</v>
      </c>
    </row>
    <row r="18" spans="1:21" ht="20.100000000000001" customHeight="1" x14ac:dyDescent="0.5">
      <c r="A18" s="20">
        <f>ประเมินตนเอง!A12</f>
        <v>10</v>
      </c>
      <c r="B18" s="13">
        <f>ประเมินตนเอง!B12</f>
        <v>0</v>
      </c>
      <c r="C18" s="20" t="str">
        <f t="shared" si="0"/>
        <v>/</v>
      </c>
      <c r="D18" s="5" t="str">
        <f t="shared" si="2"/>
        <v>-</v>
      </c>
      <c r="E18" s="20"/>
      <c r="F18" s="20"/>
      <c r="G18" s="20"/>
      <c r="H18" s="5" t="str">
        <f t="shared" si="3"/>
        <v>-</v>
      </c>
      <c r="I18" s="5" t="str">
        <f t="shared" si="4"/>
        <v>-</v>
      </c>
      <c r="J18" s="5" t="str">
        <f t="shared" si="5"/>
        <v>-</v>
      </c>
      <c r="K18" s="5" t="str">
        <f t="shared" si="6"/>
        <v>-</v>
      </c>
      <c r="L18" s="20"/>
      <c r="M18" s="20"/>
      <c r="N18" s="20"/>
      <c r="O18" s="18" t="str">
        <f>สรุปSDQ!G12</f>
        <v>ป</v>
      </c>
      <c r="P18" s="18" t="str">
        <f>สรุปSDQ!L12</f>
        <v>ป</v>
      </c>
      <c r="Q18" s="18" t="str">
        <f>สรุปSDQ!Q12</f>
        <v>ป</v>
      </c>
      <c r="R18" s="18" t="str">
        <f>สรุปSDQ!V12</f>
        <v>ป</v>
      </c>
      <c r="S18" s="18" t="str">
        <f>สรุปSDQ!AB12</f>
        <v>ไม่มีจุดแข็ง</v>
      </c>
      <c r="T18" s="20">
        <f t="shared" si="7"/>
        <v>0</v>
      </c>
      <c r="U18" s="20" t="str">
        <f t="shared" si="8"/>
        <v>/</v>
      </c>
    </row>
    <row r="19" spans="1:21" ht="20.100000000000001" customHeight="1" x14ac:dyDescent="0.5">
      <c r="A19" s="20">
        <f>ประเมินตนเอง!A13</f>
        <v>11</v>
      </c>
      <c r="B19" s="13">
        <f>ประเมินตนเอง!B13</f>
        <v>0</v>
      </c>
      <c r="C19" s="20" t="str">
        <f t="shared" si="0"/>
        <v>/</v>
      </c>
      <c r="D19" s="5" t="str">
        <f t="shared" si="2"/>
        <v>-</v>
      </c>
      <c r="E19" s="20"/>
      <c r="F19" s="20"/>
      <c r="G19" s="20"/>
      <c r="H19" s="5" t="str">
        <f t="shared" si="3"/>
        <v>-</v>
      </c>
      <c r="I19" s="5" t="str">
        <f t="shared" si="4"/>
        <v>-</v>
      </c>
      <c r="J19" s="5" t="str">
        <f t="shared" si="5"/>
        <v>-</v>
      </c>
      <c r="K19" s="5" t="str">
        <f t="shared" si="6"/>
        <v>-</v>
      </c>
      <c r="L19" s="20"/>
      <c r="M19" s="20"/>
      <c r="N19" s="20"/>
      <c r="O19" s="18" t="str">
        <f>สรุปSDQ!G13</f>
        <v>ป</v>
      </c>
      <c r="P19" s="18" t="str">
        <f>สรุปSDQ!L13</f>
        <v>ป</v>
      </c>
      <c r="Q19" s="18" t="str">
        <f>สรุปSDQ!Q13</f>
        <v>ป</v>
      </c>
      <c r="R19" s="18" t="str">
        <f>สรุปSDQ!V13</f>
        <v>ป</v>
      </c>
      <c r="S19" s="18" t="str">
        <f>สรุปSDQ!AB13</f>
        <v>ไม่มีจุดแข็ง</v>
      </c>
      <c r="T19" s="20">
        <f t="shared" si="7"/>
        <v>0</v>
      </c>
      <c r="U19" s="20" t="str">
        <f t="shared" si="8"/>
        <v>/</v>
      </c>
    </row>
    <row r="20" spans="1:21" ht="20.100000000000001" customHeight="1" x14ac:dyDescent="0.5">
      <c r="A20" s="20">
        <f>ประเมินตนเอง!A14</f>
        <v>12</v>
      </c>
      <c r="B20" s="13">
        <f>ประเมินตนเอง!B14</f>
        <v>0</v>
      </c>
      <c r="C20" s="20" t="str">
        <f t="shared" si="0"/>
        <v>/</v>
      </c>
      <c r="D20" s="5" t="str">
        <f t="shared" si="2"/>
        <v>-</v>
      </c>
      <c r="E20" s="20"/>
      <c r="F20" s="20"/>
      <c r="G20" s="20"/>
      <c r="H20" s="5" t="str">
        <f t="shared" si="3"/>
        <v>-</v>
      </c>
      <c r="I20" s="5" t="str">
        <f t="shared" si="4"/>
        <v>-</v>
      </c>
      <c r="J20" s="5" t="str">
        <f t="shared" si="5"/>
        <v>-</v>
      </c>
      <c r="K20" s="5" t="str">
        <f t="shared" si="6"/>
        <v>-</v>
      </c>
      <c r="L20" s="20"/>
      <c r="M20" s="20"/>
      <c r="N20" s="20"/>
      <c r="O20" s="18" t="str">
        <f>สรุปSDQ!G14</f>
        <v>ป</v>
      </c>
      <c r="P20" s="18" t="str">
        <f>สรุปSDQ!L14</f>
        <v>ป</v>
      </c>
      <c r="Q20" s="18" t="str">
        <f>สรุปSDQ!Q14</f>
        <v>ป</v>
      </c>
      <c r="R20" s="18" t="str">
        <f>สรุปSDQ!V14</f>
        <v>ป</v>
      </c>
      <c r="S20" s="18" t="str">
        <f>สรุปSDQ!AB14</f>
        <v>ไม่มีจุดแข็ง</v>
      </c>
      <c r="T20" s="20">
        <f t="shared" si="7"/>
        <v>0</v>
      </c>
      <c r="U20" s="20" t="str">
        <f t="shared" si="8"/>
        <v>/</v>
      </c>
    </row>
    <row r="21" spans="1:21" ht="20.100000000000001" customHeight="1" x14ac:dyDescent="0.5">
      <c r="A21" s="20">
        <f>ประเมินตนเอง!A15</f>
        <v>13</v>
      </c>
      <c r="B21" s="13">
        <f>ประเมินตนเอง!B15</f>
        <v>0</v>
      </c>
      <c r="C21" s="20" t="str">
        <f t="shared" si="0"/>
        <v>/</v>
      </c>
      <c r="D21" s="5" t="str">
        <f t="shared" si="2"/>
        <v>-</v>
      </c>
      <c r="E21" s="20"/>
      <c r="F21" s="20"/>
      <c r="G21" s="20"/>
      <c r="H21" s="5" t="str">
        <f t="shared" si="3"/>
        <v>-</v>
      </c>
      <c r="I21" s="5" t="str">
        <f t="shared" si="4"/>
        <v>-</v>
      </c>
      <c r="J21" s="5" t="str">
        <f t="shared" si="5"/>
        <v>-</v>
      </c>
      <c r="K21" s="5" t="str">
        <f t="shared" si="6"/>
        <v>-</v>
      </c>
      <c r="L21" s="20"/>
      <c r="M21" s="20"/>
      <c r="N21" s="20"/>
      <c r="O21" s="18" t="str">
        <f>สรุปSDQ!G15</f>
        <v>ป</v>
      </c>
      <c r="P21" s="18" t="str">
        <f>สรุปSDQ!L15</f>
        <v>ป</v>
      </c>
      <c r="Q21" s="18" t="str">
        <f>สรุปSDQ!Q15</f>
        <v>ป</v>
      </c>
      <c r="R21" s="18" t="str">
        <f>สรุปSDQ!V15</f>
        <v>ป</v>
      </c>
      <c r="S21" s="18" t="str">
        <f>สรุปSDQ!AB15</f>
        <v>ไม่มีจุดแข็ง</v>
      </c>
      <c r="T21" s="20">
        <f t="shared" si="7"/>
        <v>0</v>
      </c>
      <c r="U21" s="20" t="str">
        <f t="shared" si="8"/>
        <v>/</v>
      </c>
    </row>
    <row r="22" spans="1:21" ht="20.100000000000001" customHeight="1" x14ac:dyDescent="0.5">
      <c r="A22" s="20">
        <f>ประเมินตนเอง!A16</f>
        <v>14</v>
      </c>
      <c r="B22" s="13">
        <f>ประเมินตนเอง!B16</f>
        <v>0</v>
      </c>
      <c r="C22" s="20" t="str">
        <f t="shared" si="0"/>
        <v>/</v>
      </c>
      <c r="D22" s="5" t="str">
        <f t="shared" si="2"/>
        <v>-</v>
      </c>
      <c r="E22" s="20"/>
      <c r="F22" s="20"/>
      <c r="G22" s="20"/>
      <c r="H22" s="5" t="str">
        <f t="shared" si="3"/>
        <v>-</v>
      </c>
      <c r="I22" s="5" t="str">
        <f t="shared" si="4"/>
        <v>-</v>
      </c>
      <c r="J22" s="5" t="str">
        <f t="shared" si="5"/>
        <v>-</v>
      </c>
      <c r="K22" s="5" t="str">
        <f t="shared" si="6"/>
        <v>-</v>
      </c>
      <c r="L22" s="20"/>
      <c r="M22" s="20"/>
      <c r="N22" s="20"/>
      <c r="O22" s="18" t="str">
        <f>สรุปSDQ!G16</f>
        <v>ป</v>
      </c>
      <c r="P22" s="18" t="str">
        <f>สรุปSDQ!L16</f>
        <v>ป</v>
      </c>
      <c r="Q22" s="18" t="str">
        <f>สรุปSDQ!Q16</f>
        <v>ป</v>
      </c>
      <c r="R22" s="18" t="str">
        <f>สรุปSDQ!V16</f>
        <v>ป</v>
      </c>
      <c r="S22" s="18" t="str">
        <f>สรุปSDQ!AB16</f>
        <v>ไม่มีจุดแข็ง</v>
      </c>
      <c r="T22" s="20">
        <f t="shared" si="7"/>
        <v>0</v>
      </c>
      <c r="U22" s="20" t="str">
        <f t="shared" si="8"/>
        <v>/</v>
      </c>
    </row>
    <row r="23" spans="1:21" ht="20.100000000000001" customHeight="1" x14ac:dyDescent="0.5">
      <c r="A23" s="20">
        <f>ประเมินตนเอง!A17</f>
        <v>15</v>
      </c>
      <c r="B23" s="13">
        <f>ประเมินตนเอง!B17</f>
        <v>0</v>
      </c>
      <c r="C23" s="20" t="str">
        <f t="shared" si="0"/>
        <v>/</v>
      </c>
      <c r="D23" s="5" t="str">
        <f t="shared" si="2"/>
        <v>-</v>
      </c>
      <c r="E23" s="20"/>
      <c r="F23" s="20"/>
      <c r="G23" s="20"/>
      <c r="H23" s="5" t="str">
        <f t="shared" si="3"/>
        <v>-</v>
      </c>
      <c r="I23" s="5" t="str">
        <f t="shared" si="4"/>
        <v>-</v>
      </c>
      <c r="J23" s="5" t="str">
        <f t="shared" si="5"/>
        <v>-</v>
      </c>
      <c r="K23" s="5" t="str">
        <f t="shared" si="6"/>
        <v>-</v>
      </c>
      <c r="L23" s="20"/>
      <c r="M23" s="20"/>
      <c r="N23" s="20"/>
      <c r="O23" s="18" t="str">
        <f>สรุปSDQ!G17</f>
        <v>ป</v>
      </c>
      <c r="P23" s="18" t="str">
        <f>สรุปSDQ!L17</f>
        <v>ป</v>
      </c>
      <c r="Q23" s="18" t="str">
        <f>สรุปSDQ!Q17</f>
        <v>ป</v>
      </c>
      <c r="R23" s="18" t="str">
        <f>สรุปSDQ!V17</f>
        <v>ป</v>
      </c>
      <c r="S23" s="18" t="str">
        <f>สรุปSDQ!AB17</f>
        <v>ไม่มีจุดแข็ง</v>
      </c>
      <c r="T23" s="20">
        <f t="shared" si="7"/>
        <v>0</v>
      </c>
      <c r="U23" s="20" t="str">
        <f t="shared" si="8"/>
        <v>/</v>
      </c>
    </row>
    <row r="24" spans="1:21" ht="20.100000000000001" customHeight="1" x14ac:dyDescent="0.5">
      <c r="A24" s="20">
        <f>ประเมินตนเอง!A18</f>
        <v>16</v>
      </c>
      <c r="B24" s="13">
        <f>ประเมินตนเอง!B18</f>
        <v>0</v>
      </c>
      <c r="C24" s="20" t="str">
        <f t="shared" si="0"/>
        <v>/</v>
      </c>
      <c r="D24" s="5" t="str">
        <f t="shared" si="2"/>
        <v>-</v>
      </c>
      <c r="E24" s="20"/>
      <c r="F24" s="20"/>
      <c r="G24" s="20"/>
      <c r="H24" s="5" t="str">
        <f t="shared" si="3"/>
        <v>-</v>
      </c>
      <c r="I24" s="5" t="str">
        <f t="shared" si="4"/>
        <v>-</v>
      </c>
      <c r="J24" s="5" t="str">
        <f t="shared" si="5"/>
        <v>-</v>
      </c>
      <c r="K24" s="5" t="str">
        <f t="shared" si="6"/>
        <v>-</v>
      </c>
      <c r="L24" s="20"/>
      <c r="M24" s="20"/>
      <c r="N24" s="20"/>
      <c r="O24" s="18" t="str">
        <f>สรุปSDQ!G18</f>
        <v>ป</v>
      </c>
      <c r="P24" s="18" t="str">
        <f>สรุปSDQ!L18</f>
        <v>ป</v>
      </c>
      <c r="Q24" s="18" t="str">
        <f>สรุปSDQ!Q18</f>
        <v>ป</v>
      </c>
      <c r="R24" s="18" t="str">
        <f>สรุปSDQ!V18</f>
        <v>ป</v>
      </c>
      <c r="S24" s="18" t="str">
        <f>สรุปSDQ!AB18</f>
        <v>ไม่มีจุดแข็ง</v>
      </c>
      <c r="T24" s="20">
        <f t="shared" si="7"/>
        <v>0</v>
      </c>
      <c r="U24" s="20" t="str">
        <f t="shared" si="8"/>
        <v>/</v>
      </c>
    </row>
    <row r="25" spans="1:21" ht="20.100000000000001" customHeight="1" x14ac:dyDescent="0.5">
      <c r="A25" s="20">
        <f>ประเมินตนเอง!A19</f>
        <v>17</v>
      </c>
      <c r="B25" s="13">
        <f>ประเมินตนเอง!B19</f>
        <v>0</v>
      </c>
      <c r="C25" s="20" t="str">
        <f t="shared" si="0"/>
        <v>/</v>
      </c>
      <c r="D25" s="5" t="str">
        <f t="shared" si="2"/>
        <v>-</v>
      </c>
      <c r="E25" s="20"/>
      <c r="F25" s="20"/>
      <c r="G25" s="20"/>
      <c r="H25" s="5" t="str">
        <f t="shared" si="3"/>
        <v>-</v>
      </c>
      <c r="I25" s="5" t="str">
        <f t="shared" si="4"/>
        <v>-</v>
      </c>
      <c r="J25" s="5" t="str">
        <f t="shared" si="5"/>
        <v>-</v>
      </c>
      <c r="K25" s="5" t="str">
        <f t="shared" si="6"/>
        <v>-</v>
      </c>
      <c r="L25" s="20"/>
      <c r="M25" s="20"/>
      <c r="N25" s="20"/>
      <c r="O25" s="18" t="str">
        <f>สรุปSDQ!G19</f>
        <v>ป</v>
      </c>
      <c r="P25" s="18" t="str">
        <f>สรุปSDQ!L19</f>
        <v>ป</v>
      </c>
      <c r="Q25" s="18" t="str">
        <f>สรุปSDQ!Q19</f>
        <v>ป</v>
      </c>
      <c r="R25" s="18" t="str">
        <f>สรุปSDQ!V19</f>
        <v>ป</v>
      </c>
      <c r="S25" s="18" t="str">
        <f>สรุปSDQ!AB19</f>
        <v>ไม่มีจุดแข็ง</v>
      </c>
      <c r="T25" s="20">
        <f t="shared" si="7"/>
        <v>0</v>
      </c>
      <c r="U25" s="20" t="str">
        <f t="shared" si="8"/>
        <v>/</v>
      </c>
    </row>
    <row r="26" spans="1:21" ht="20.100000000000001" customHeight="1" x14ac:dyDescent="0.5">
      <c r="A26" s="20">
        <f>ประเมินตนเอง!A20</f>
        <v>18</v>
      </c>
      <c r="B26" s="13">
        <f>ประเมินตนเอง!B20</f>
        <v>0</v>
      </c>
      <c r="C26" s="20" t="str">
        <f t="shared" si="0"/>
        <v>/</v>
      </c>
      <c r="D26" s="5" t="str">
        <f t="shared" si="2"/>
        <v>-</v>
      </c>
      <c r="E26" s="20"/>
      <c r="F26" s="20"/>
      <c r="G26" s="20"/>
      <c r="H26" s="5" t="str">
        <f t="shared" si="3"/>
        <v>-</v>
      </c>
      <c r="I26" s="5" t="str">
        <f t="shared" si="4"/>
        <v>-</v>
      </c>
      <c r="J26" s="5" t="str">
        <f t="shared" si="5"/>
        <v>-</v>
      </c>
      <c r="K26" s="5" t="str">
        <f t="shared" si="6"/>
        <v>-</v>
      </c>
      <c r="L26" s="20"/>
      <c r="M26" s="20"/>
      <c r="N26" s="20"/>
      <c r="O26" s="18" t="str">
        <f>สรุปSDQ!G20</f>
        <v>ป</v>
      </c>
      <c r="P26" s="18" t="str">
        <f>สรุปSDQ!L20</f>
        <v>ป</v>
      </c>
      <c r="Q26" s="18" t="str">
        <f>สรุปSDQ!Q20</f>
        <v>ป</v>
      </c>
      <c r="R26" s="18" t="str">
        <f>สรุปSDQ!V20</f>
        <v>ป</v>
      </c>
      <c r="S26" s="18" t="str">
        <f>สรุปSDQ!AB20</f>
        <v>ไม่มีจุดแข็ง</v>
      </c>
      <c r="T26" s="20">
        <f t="shared" si="7"/>
        <v>0</v>
      </c>
      <c r="U26" s="20" t="str">
        <f t="shared" si="8"/>
        <v>/</v>
      </c>
    </row>
    <row r="27" spans="1:21" ht="20.100000000000001" customHeight="1" x14ac:dyDescent="0.5">
      <c r="A27" s="20">
        <f>ประเมินตนเอง!A21</f>
        <v>19</v>
      </c>
      <c r="B27" s="13">
        <f>ประเมินตนเอง!B21</f>
        <v>0</v>
      </c>
      <c r="C27" s="20" t="str">
        <f t="shared" si="0"/>
        <v>/</v>
      </c>
      <c r="D27" s="5" t="str">
        <f t="shared" si="2"/>
        <v>-</v>
      </c>
      <c r="E27" s="20"/>
      <c r="F27" s="20"/>
      <c r="G27" s="20"/>
      <c r="H27" s="5" t="str">
        <f t="shared" si="3"/>
        <v>-</v>
      </c>
      <c r="I27" s="5" t="str">
        <f t="shared" si="4"/>
        <v>-</v>
      </c>
      <c r="J27" s="5" t="str">
        <f t="shared" si="5"/>
        <v>-</v>
      </c>
      <c r="K27" s="5" t="str">
        <f t="shared" si="6"/>
        <v>-</v>
      </c>
      <c r="L27" s="20"/>
      <c r="M27" s="20"/>
      <c r="N27" s="20"/>
      <c r="O27" s="18" t="str">
        <f>สรุปSDQ!G21</f>
        <v>ป</v>
      </c>
      <c r="P27" s="18" t="str">
        <f>สรุปSDQ!L21</f>
        <v>ป</v>
      </c>
      <c r="Q27" s="18" t="str">
        <f>สรุปSDQ!Q21</f>
        <v>ป</v>
      </c>
      <c r="R27" s="18" t="str">
        <f>สรุปSDQ!V21</f>
        <v>ป</v>
      </c>
      <c r="S27" s="18" t="str">
        <f>สรุปSDQ!AB21</f>
        <v>ไม่มีจุดแข็ง</v>
      </c>
      <c r="T27" s="20">
        <f t="shared" si="7"/>
        <v>0</v>
      </c>
      <c r="U27" s="20" t="str">
        <f t="shared" si="8"/>
        <v>/</v>
      </c>
    </row>
    <row r="28" spans="1:21" ht="20.100000000000001" customHeight="1" x14ac:dyDescent="0.5">
      <c r="A28" s="20">
        <f>ประเมินตนเอง!A22</f>
        <v>20</v>
      </c>
      <c r="B28" s="13">
        <f>ประเมินตนเอง!B22</f>
        <v>0</v>
      </c>
      <c r="C28" s="20" t="str">
        <f t="shared" si="0"/>
        <v>/</v>
      </c>
      <c r="D28" s="5" t="str">
        <f t="shared" si="2"/>
        <v>-</v>
      </c>
      <c r="E28" s="20"/>
      <c r="F28" s="20"/>
      <c r="G28" s="20"/>
      <c r="H28" s="5" t="str">
        <f t="shared" si="3"/>
        <v>-</v>
      </c>
      <c r="I28" s="5" t="str">
        <f t="shared" si="4"/>
        <v>-</v>
      </c>
      <c r="J28" s="5" t="str">
        <f t="shared" si="5"/>
        <v>-</v>
      </c>
      <c r="K28" s="5" t="str">
        <f t="shared" si="6"/>
        <v>-</v>
      </c>
      <c r="L28" s="20"/>
      <c r="M28" s="20"/>
      <c r="N28" s="20"/>
      <c r="O28" s="18" t="str">
        <f>สรุปSDQ!G22</f>
        <v>ป</v>
      </c>
      <c r="P28" s="18" t="str">
        <f>สรุปSDQ!L22</f>
        <v>ป</v>
      </c>
      <c r="Q28" s="18" t="str">
        <f>สรุปSDQ!Q22</f>
        <v>ป</v>
      </c>
      <c r="R28" s="18" t="str">
        <f>สรุปSDQ!V22</f>
        <v>ป</v>
      </c>
      <c r="S28" s="18" t="str">
        <f>สรุปSDQ!AB22</f>
        <v>ไม่มีจุดแข็ง</v>
      </c>
      <c r="T28" s="20">
        <f t="shared" si="7"/>
        <v>0</v>
      </c>
      <c r="U28" s="20" t="str">
        <f t="shared" si="8"/>
        <v>/</v>
      </c>
    </row>
    <row r="29" spans="1:21" ht="20.100000000000001" customHeight="1" x14ac:dyDescent="0.5">
      <c r="A29" s="20">
        <f>ประเมินตนเอง!A23</f>
        <v>21</v>
      </c>
      <c r="B29" s="13">
        <f>ประเมินตนเอง!B23</f>
        <v>0</v>
      </c>
      <c r="C29" s="20" t="str">
        <f t="shared" si="0"/>
        <v>/</v>
      </c>
      <c r="D29" s="5" t="str">
        <f t="shared" si="2"/>
        <v>-</v>
      </c>
      <c r="E29" s="20"/>
      <c r="F29" s="20"/>
      <c r="G29" s="20"/>
      <c r="H29" s="5" t="str">
        <f t="shared" si="3"/>
        <v>-</v>
      </c>
      <c r="I29" s="5" t="str">
        <f t="shared" si="4"/>
        <v>-</v>
      </c>
      <c r="J29" s="5" t="str">
        <f t="shared" si="5"/>
        <v>-</v>
      </c>
      <c r="K29" s="5" t="str">
        <f t="shared" si="6"/>
        <v>-</v>
      </c>
      <c r="L29" s="20"/>
      <c r="M29" s="20"/>
      <c r="N29" s="20"/>
      <c r="O29" s="18" t="str">
        <f>สรุปSDQ!G23</f>
        <v>ป</v>
      </c>
      <c r="P29" s="18" t="str">
        <f>สรุปSDQ!L23</f>
        <v>ป</v>
      </c>
      <c r="Q29" s="18" t="str">
        <f>สรุปSDQ!Q23</f>
        <v>ป</v>
      </c>
      <c r="R29" s="18" t="str">
        <f>สรุปSDQ!V23</f>
        <v>ป</v>
      </c>
      <c r="S29" s="18" t="str">
        <f>สรุปSDQ!AB23</f>
        <v>ไม่มีจุดแข็ง</v>
      </c>
      <c r="T29" s="20">
        <f t="shared" si="7"/>
        <v>0</v>
      </c>
      <c r="U29" s="20" t="str">
        <f t="shared" si="8"/>
        <v>/</v>
      </c>
    </row>
    <row r="30" spans="1:21" ht="20.100000000000001" customHeight="1" x14ac:dyDescent="0.5">
      <c r="A30" s="20">
        <f>ประเมินตนเอง!A24</f>
        <v>22</v>
      </c>
      <c r="B30" s="13">
        <f>ประเมินตนเอง!B24</f>
        <v>0</v>
      </c>
      <c r="C30" s="20" t="str">
        <f t="shared" si="0"/>
        <v>/</v>
      </c>
      <c r="D30" s="5" t="str">
        <f t="shared" si="2"/>
        <v>-</v>
      </c>
      <c r="E30" s="20"/>
      <c r="F30" s="20"/>
      <c r="G30" s="20"/>
      <c r="H30" s="5" t="str">
        <f t="shared" si="3"/>
        <v>-</v>
      </c>
      <c r="I30" s="5" t="str">
        <f t="shared" si="4"/>
        <v>-</v>
      </c>
      <c r="J30" s="5" t="str">
        <f t="shared" si="5"/>
        <v>-</v>
      </c>
      <c r="K30" s="5" t="str">
        <f t="shared" si="6"/>
        <v>-</v>
      </c>
      <c r="L30" s="20"/>
      <c r="M30" s="20"/>
      <c r="N30" s="20"/>
      <c r="O30" s="18" t="str">
        <f>สรุปSDQ!G24</f>
        <v>ป</v>
      </c>
      <c r="P30" s="18" t="str">
        <f>สรุปSDQ!L24</f>
        <v>ป</v>
      </c>
      <c r="Q30" s="18" t="str">
        <f>สรุปSDQ!Q24</f>
        <v>ป</v>
      </c>
      <c r="R30" s="18" t="str">
        <f>สรุปSDQ!V24</f>
        <v>ป</v>
      </c>
      <c r="S30" s="18" t="str">
        <f>สรุปSDQ!AB24</f>
        <v>ไม่มีจุดแข็ง</v>
      </c>
      <c r="T30" s="20">
        <f t="shared" si="7"/>
        <v>0</v>
      </c>
      <c r="U30" s="20" t="str">
        <f t="shared" si="8"/>
        <v>/</v>
      </c>
    </row>
    <row r="31" spans="1:21" ht="20.100000000000001" customHeight="1" x14ac:dyDescent="0.5">
      <c r="A31" s="20">
        <f>ประเมินตนเอง!A25</f>
        <v>23</v>
      </c>
      <c r="B31" s="13">
        <f>ประเมินตนเอง!B25</f>
        <v>0</v>
      </c>
      <c r="C31" s="20" t="str">
        <f t="shared" si="0"/>
        <v>/</v>
      </c>
      <c r="D31" s="5" t="str">
        <f t="shared" si="2"/>
        <v>-</v>
      </c>
      <c r="E31" s="20"/>
      <c r="F31" s="20"/>
      <c r="G31" s="20"/>
      <c r="H31" s="5" t="str">
        <f t="shared" si="3"/>
        <v>-</v>
      </c>
      <c r="I31" s="5" t="str">
        <f t="shared" si="4"/>
        <v>-</v>
      </c>
      <c r="J31" s="5" t="str">
        <f t="shared" si="5"/>
        <v>-</v>
      </c>
      <c r="K31" s="5" t="str">
        <f t="shared" si="6"/>
        <v>-</v>
      </c>
      <c r="L31" s="20"/>
      <c r="M31" s="20"/>
      <c r="N31" s="20"/>
      <c r="O31" s="18" t="str">
        <f>สรุปSDQ!G25</f>
        <v>ป</v>
      </c>
      <c r="P31" s="18" t="str">
        <f>สรุปSDQ!L25</f>
        <v>ป</v>
      </c>
      <c r="Q31" s="18" t="str">
        <f>สรุปSDQ!Q25</f>
        <v>ป</v>
      </c>
      <c r="R31" s="18" t="str">
        <f>สรุปSDQ!V25</f>
        <v>ป</v>
      </c>
      <c r="S31" s="18" t="str">
        <f>สรุปSDQ!AB25</f>
        <v>ไม่มีจุดแข็ง</v>
      </c>
      <c r="T31" s="20">
        <f t="shared" si="7"/>
        <v>0</v>
      </c>
      <c r="U31" s="20" t="str">
        <f t="shared" si="8"/>
        <v>/</v>
      </c>
    </row>
    <row r="32" spans="1:21" ht="20.100000000000001" customHeight="1" x14ac:dyDescent="0.5">
      <c r="A32" s="20">
        <f>ประเมินตนเอง!A26</f>
        <v>24</v>
      </c>
      <c r="B32" s="13">
        <f>ประเมินตนเอง!B26</f>
        <v>0</v>
      </c>
      <c r="C32" s="20" t="str">
        <f t="shared" si="0"/>
        <v>/</v>
      </c>
      <c r="D32" s="5" t="str">
        <f t="shared" si="2"/>
        <v>-</v>
      </c>
      <c r="E32" s="20"/>
      <c r="F32" s="20"/>
      <c r="G32" s="20"/>
      <c r="H32" s="5" t="str">
        <f t="shared" si="3"/>
        <v>-</v>
      </c>
      <c r="I32" s="5" t="str">
        <f t="shared" si="4"/>
        <v>-</v>
      </c>
      <c r="J32" s="5" t="str">
        <f t="shared" si="5"/>
        <v>-</v>
      </c>
      <c r="K32" s="5" t="str">
        <f t="shared" si="6"/>
        <v>-</v>
      </c>
      <c r="L32" s="20"/>
      <c r="M32" s="20"/>
      <c r="N32" s="20"/>
      <c r="O32" s="18" t="str">
        <f>สรุปSDQ!G26</f>
        <v>ป</v>
      </c>
      <c r="P32" s="18" t="str">
        <f>สรุปSDQ!L26</f>
        <v>ป</v>
      </c>
      <c r="Q32" s="18" t="str">
        <f>สรุปSDQ!Q26</f>
        <v>ป</v>
      </c>
      <c r="R32" s="18" t="str">
        <f>สรุปSDQ!V26</f>
        <v>ป</v>
      </c>
      <c r="S32" s="18" t="str">
        <f>สรุปSDQ!AB26</f>
        <v>ไม่มีจุดแข็ง</v>
      </c>
      <c r="T32" s="20">
        <f t="shared" si="7"/>
        <v>0</v>
      </c>
      <c r="U32" s="20" t="str">
        <f t="shared" si="8"/>
        <v>/</v>
      </c>
    </row>
    <row r="33" spans="1:21" ht="20.100000000000001" customHeight="1" x14ac:dyDescent="0.5">
      <c r="A33" s="20">
        <f>ประเมินตนเอง!A27</f>
        <v>25</v>
      </c>
      <c r="B33" s="13">
        <f>ประเมินตนเอง!B27</f>
        <v>0</v>
      </c>
      <c r="C33" s="20" t="str">
        <f t="shared" si="0"/>
        <v>/</v>
      </c>
      <c r="D33" s="5" t="str">
        <f t="shared" si="2"/>
        <v>-</v>
      </c>
      <c r="E33" s="20"/>
      <c r="F33" s="20"/>
      <c r="G33" s="20"/>
      <c r="H33" s="5" t="str">
        <f t="shared" si="3"/>
        <v>-</v>
      </c>
      <c r="I33" s="5" t="str">
        <f t="shared" si="4"/>
        <v>-</v>
      </c>
      <c r="J33" s="5" t="str">
        <f t="shared" si="5"/>
        <v>-</v>
      </c>
      <c r="K33" s="5" t="str">
        <f t="shared" si="6"/>
        <v>-</v>
      </c>
      <c r="L33" s="20"/>
      <c r="M33" s="20"/>
      <c r="N33" s="20"/>
      <c r="O33" s="18" t="str">
        <f>สรุปSDQ!G27</f>
        <v>ป</v>
      </c>
      <c r="P33" s="18" t="str">
        <f>สรุปSDQ!L27</f>
        <v>ป</v>
      </c>
      <c r="Q33" s="18" t="str">
        <f>สรุปSDQ!Q27</f>
        <v>ป</v>
      </c>
      <c r="R33" s="18" t="str">
        <f>สรุปSDQ!V27</f>
        <v>ป</v>
      </c>
      <c r="S33" s="18" t="str">
        <f>สรุปSDQ!AB27</f>
        <v>ไม่มีจุดแข็ง</v>
      </c>
      <c r="T33" s="20">
        <f t="shared" si="7"/>
        <v>0</v>
      </c>
      <c r="U33" s="20" t="str">
        <f t="shared" si="8"/>
        <v>/</v>
      </c>
    </row>
    <row r="34" spans="1:21" ht="20.100000000000001" customHeight="1" x14ac:dyDescent="0.5">
      <c r="A34" s="20">
        <f>ประเมินตนเอง!A28</f>
        <v>26</v>
      </c>
      <c r="B34" s="13">
        <f>ประเมินตนเอง!B28</f>
        <v>0</v>
      </c>
      <c r="C34" s="20" t="str">
        <f t="shared" si="0"/>
        <v>/</v>
      </c>
      <c r="D34" s="5" t="str">
        <f t="shared" si="2"/>
        <v>-</v>
      </c>
      <c r="E34" s="20"/>
      <c r="F34" s="20"/>
      <c r="G34" s="20"/>
      <c r="H34" s="5" t="str">
        <f t="shared" si="3"/>
        <v>-</v>
      </c>
      <c r="I34" s="5" t="str">
        <f t="shared" si="4"/>
        <v>-</v>
      </c>
      <c r="J34" s="5" t="str">
        <f t="shared" si="5"/>
        <v>-</v>
      </c>
      <c r="K34" s="5" t="str">
        <f t="shared" si="6"/>
        <v>-</v>
      </c>
      <c r="L34" s="20"/>
      <c r="M34" s="20"/>
      <c r="N34" s="20"/>
      <c r="O34" s="18" t="str">
        <f>สรุปSDQ!G28</f>
        <v>ป</v>
      </c>
      <c r="P34" s="18" t="str">
        <f>สรุปSDQ!L28</f>
        <v>ป</v>
      </c>
      <c r="Q34" s="18" t="str">
        <f>สรุปSDQ!Q28</f>
        <v>ป</v>
      </c>
      <c r="R34" s="18" t="str">
        <f>สรุปSDQ!V28</f>
        <v>ป</v>
      </c>
      <c r="S34" s="18" t="str">
        <f>สรุปSDQ!AB28</f>
        <v>ไม่มีจุดแข็ง</v>
      </c>
      <c r="T34" s="20">
        <f t="shared" si="7"/>
        <v>0</v>
      </c>
      <c r="U34" s="20" t="str">
        <f t="shared" si="8"/>
        <v>/</v>
      </c>
    </row>
    <row r="35" spans="1:21" ht="20.100000000000001" customHeight="1" x14ac:dyDescent="0.5">
      <c r="A35" s="20">
        <f>ประเมินตนเอง!A29</f>
        <v>27</v>
      </c>
      <c r="B35" s="13">
        <f>ประเมินตนเอง!B29</f>
        <v>0</v>
      </c>
      <c r="C35" s="20" t="str">
        <f t="shared" si="0"/>
        <v>/</v>
      </c>
      <c r="D35" s="5" t="str">
        <f t="shared" si="2"/>
        <v>-</v>
      </c>
      <c r="E35" s="20"/>
      <c r="F35" s="20"/>
      <c r="G35" s="20"/>
      <c r="H35" s="5" t="str">
        <f t="shared" si="3"/>
        <v>-</v>
      </c>
      <c r="I35" s="5" t="str">
        <f t="shared" si="4"/>
        <v>-</v>
      </c>
      <c r="J35" s="5" t="str">
        <f t="shared" si="5"/>
        <v>-</v>
      </c>
      <c r="K35" s="5" t="str">
        <f t="shared" si="6"/>
        <v>-</v>
      </c>
      <c r="L35" s="20"/>
      <c r="M35" s="20"/>
      <c r="N35" s="20"/>
      <c r="O35" s="18" t="str">
        <f>สรุปSDQ!G29</f>
        <v>ป</v>
      </c>
      <c r="P35" s="18" t="str">
        <f>สรุปSDQ!L29</f>
        <v>ป</v>
      </c>
      <c r="Q35" s="18" t="str">
        <f>สรุปSDQ!Q29</f>
        <v>ป</v>
      </c>
      <c r="R35" s="18" t="str">
        <f>สรุปSDQ!V29</f>
        <v>ป</v>
      </c>
      <c r="S35" s="18" t="str">
        <f>สรุปSDQ!AB29</f>
        <v>ไม่มีจุดแข็ง</v>
      </c>
      <c r="T35" s="20">
        <f t="shared" si="7"/>
        <v>0</v>
      </c>
      <c r="U35" s="20" t="str">
        <f t="shared" si="8"/>
        <v>/</v>
      </c>
    </row>
    <row r="36" spans="1:21" ht="20.100000000000001" customHeight="1" x14ac:dyDescent="0.5">
      <c r="A36" s="20">
        <f>ประเมินตนเอง!A30</f>
        <v>28</v>
      </c>
      <c r="B36" s="13">
        <f>ประเมินตนเอง!B30</f>
        <v>0</v>
      </c>
      <c r="C36" s="20" t="str">
        <f t="shared" si="0"/>
        <v>/</v>
      </c>
      <c r="D36" s="5" t="str">
        <f t="shared" si="2"/>
        <v>-</v>
      </c>
      <c r="E36" s="20"/>
      <c r="F36" s="20"/>
      <c r="G36" s="20"/>
      <c r="H36" s="5" t="str">
        <f t="shared" si="3"/>
        <v>-</v>
      </c>
      <c r="I36" s="5" t="str">
        <f t="shared" si="4"/>
        <v>-</v>
      </c>
      <c r="J36" s="5" t="str">
        <f t="shared" si="5"/>
        <v>-</v>
      </c>
      <c r="K36" s="5" t="str">
        <f t="shared" si="6"/>
        <v>-</v>
      </c>
      <c r="L36" s="20"/>
      <c r="M36" s="20"/>
      <c r="N36" s="20"/>
      <c r="O36" s="18" t="str">
        <f>สรุปSDQ!G30</f>
        <v>ป</v>
      </c>
      <c r="P36" s="18" t="str">
        <f>สรุปSDQ!L30</f>
        <v>ป</v>
      </c>
      <c r="Q36" s="18" t="str">
        <f>สรุปSDQ!Q30</f>
        <v>ป</v>
      </c>
      <c r="R36" s="18" t="str">
        <f>สรุปSDQ!V30</f>
        <v>ป</v>
      </c>
      <c r="S36" s="18" t="str">
        <f>สรุปSDQ!AB30</f>
        <v>ไม่มีจุดแข็ง</v>
      </c>
      <c r="T36" s="20">
        <f t="shared" si="7"/>
        <v>0</v>
      </c>
      <c r="U36" s="20" t="str">
        <f t="shared" si="8"/>
        <v>/</v>
      </c>
    </row>
    <row r="37" spans="1:21" ht="20.100000000000001" customHeight="1" x14ac:dyDescent="0.5">
      <c r="A37" s="20">
        <f>ประเมินตนเอง!A31</f>
        <v>29</v>
      </c>
      <c r="B37" s="13">
        <f>ประเมินตนเอง!B31</f>
        <v>0</v>
      </c>
      <c r="C37" s="20" t="str">
        <f t="shared" si="0"/>
        <v>/</v>
      </c>
      <c r="D37" s="5" t="str">
        <f t="shared" si="2"/>
        <v>-</v>
      </c>
      <c r="E37" s="20"/>
      <c r="F37" s="20"/>
      <c r="G37" s="20"/>
      <c r="H37" s="5" t="str">
        <f t="shared" si="3"/>
        <v>-</v>
      </c>
      <c r="I37" s="5" t="str">
        <f t="shared" si="4"/>
        <v>-</v>
      </c>
      <c r="J37" s="5" t="str">
        <f t="shared" si="5"/>
        <v>-</v>
      </c>
      <c r="K37" s="5" t="str">
        <f t="shared" si="6"/>
        <v>-</v>
      </c>
      <c r="L37" s="20"/>
      <c r="M37" s="20"/>
      <c r="N37" s="20"/>
      <c r="O37" s="18" t="str">
        <f>สรุปSDQ!G31</f>
        <v>ป</v>
      </c>
      <c r="P37" s="18" t="str">
        <f>สรุปSDQ!L31</f>
        <v>ป</v>
      </c>
      <c r="Q37" s="18" t="str">
        <f>สรุปSDQ!Q31</f>
        <v>ป</v>
      </c>
      <c r="R37" s="18" t="str">
        <f>สรุปSDQ!V31</f>
        <v>ป</v>
      </c>
      <c r="S37" s="18" t="str">
        <f>สรุปSDQ!AB31</f>
        <v>ไม่มีจุดแข็ง</v>
      </c>
      <c r="T37" s="20">
        <f t="shared" si="7"/>
        <v>0</v>
      </c>
      <c r="U37" s="20" t="str">
        <f t="shared" si="8"/>
        <v>/</v>
      </c>
    </row>
    <row r="38" spans="1:21" ht="20.100000000000001" customHeight="1" x14ac:dyDescent="0.5">
      <c r="A38" s="20">
        <f>ประเมินตนเอง!A32</f>
        <v>30</v>
      </c>
      <c r="B38" s="13">
        <f>ประเมินตนเอง!B32</f>
        <v>0</v>
      </c>
      <c r="C38" s="20" t="str">
        <f t="shared" si="0"/>
        <v>/</v>
      </c>
      <c r="D38" s="5" t="str">
        <f t="shared" si="2"/>
        <v>-</v>
      </c>
      <c r="E38" s="20"/>
      <c r="F38" s="20"/>
      <c r="G38" s="20"/>
      <c r="H38" s="5" t="str">
        <f t="shared" si="3"/>
        <v>-</v>
      </c>
      <c r="I38" s="5" t="str">
        <f t="shared" si="4"/>
        <v>-</v>
      </c>
      <c r="J38" s="5" t="str">
        <f t="shared" si="5"/>
        <v>-</v>
      </c>
      <c r="K38" s="5" t="str">
        <f t="shared" si="6"/>
        <v>-</v>
      </c>
      <c r="L38" s="20"/>
      <c r="M38" s="20"/>
      <c r="N38" s="20"/>
      <c r="O38" s="18" t="str">
        <f>สรุปSDQ!G32</f>
        <v>ป</v>
      </c>
      <c r="P38" s="18" t="str">
        <f>สรุปSDQ!L32</f>
        <v>ป</v>
      </c>
      <c r="Q38" s="18" t="str">
        <f>สรุปSDQ!Q32</f>
        <v>ป</v>
      </c>
      <c r="R38" s="18" t="str">
        <f>สรุปSDQ!V32</f>
        <v>ป</v>
      </c>
      <c r="S38" s="18" t="str">
        <f>สรุปSDQ!AB32</f>
        <v>ไม่มีจุดแข็ง</v>
      </c>
      <c r="T38" s="20">
        <f t="shared" si="7"/>
        <v>0</v>
      </c>
      <c r="U38" s="20" t="str">
        <f t="shared" si="8"/>
        <v>/</v>
      </c>
    </row>
    <row r="39" spans="1:21" ht="20.100000000000001" customHeight="1" x14ac:dyDescent="0.5">
      <c r="A39" s="20">
        <f>ประเมินตนเอง!A33</f>
        <v>31</v>
      </c>
      <c r="B39" s="13">
        <f>ประเมินตนเอง!B33</f>
        <v>0</v>
      </c>
      <c r="C39" s="20" t="str">
        <f t="shared" si="0"/>
        <v>/</v>
      </c>
      <c r="D39" s="5" t="str">
        <f t="shared" si="2"/>
        <v>-</v>
      </c>
      <c r="E39" s="20"/>
      <c r="F39" s="20"/>
      <c r="G39" s="20"/>
      <c r="H39" s="5" t="str">
        <f t="shared" si="3"/>
        <v>-</v>
      </c>
      <c r="I39" s="5" t="str">
        <f t="shared" si="4"/>
        <v>-</v>
      </c>
      <c r="J39" s="5" t="str">
        <f t="shared" si="5"/>
        <v>-</v>
      </c>
      <c r="K39" s="5" t="str">
        <f t="shared" si="6"/>
        <v>-</v>
      </c>
      <c r="L39" s="20"/>
      <c r="M39" s="20"/>
      <c r="N39" s="20"/>
      <c r="O39" s="18" t="str">
        <f>สรุปSDQ!G33</f>
        <v>ป</v>
      </c>
      <c r="P39" s="18" t="str">
        <f>สรุปSDQ!L33</f>
        <v>ป</v>
      </c>
      <c r="Q39" s="18" t="str">
        <f>สรุปSDQ!Q33</f>
        <v>ป</v>
      </c>
      <c r="R39" s="18" t="str">
        <f>สรุปSDQ!V33</f>
        <v>ป</v>
      </c>
      <c r="S39" s="18" t="str">
        <f>สรุปSDQ!AB33</f>
        <v>ไม่มีจุดแข็ง</v>
      </c>
      <c r="T39" s="20">
        <f t="shared" si="7"/>
        <v>0</v>
      </c>
      <c r="U39" s="20" t="str">
        <f t="shared" si="8"/>
        <v>/</v>
      </c>
    </row>
    <row r="40" spans="1:21" ht="20.100000000000001" customHeight="1" x14ac:dyDescent="0.5">
      <c r="A40" s="20">
        <f>ประเมินตนเอง!A34</f>
        <v>32</v>
      </c>
      <c r="B40" s="13">
        <f>ประเมินตนเอง!B34</f>
        <v>0</v>
      </c>
      <c r="C40" s="20" t="str">
        <f t="shared" si="0"/>
        <v>/</v>
      </c>
      <c r="D40" s="5" t="str">
        <f t="shared" si="2"/>
        <v>-</v>
      </c>
      <c r="E40" s="20"/>
      <c r="F40" s="20"/>
      <c r="G40" s="20"/>
      <c r="H40" s="5" t="str">
        <f t="shared" si="3"/>
        <v>-</v>
      </c>
      <c r="I40" s="5" t="str">
        <f t="shared" si="4"/>
        <v>-</v>
      </c>
      <c r="J40" s="5" t="str">
        <f t="shared" si="5"/>
        <v>-</v>
      </c>
      <c r="K40" s="5" t="str">
        <f t="shared" si="6"/>
        <v>-</v>
      </c>
      <c r="L40" s="20"/>
      <c r="M40" s="20"/>
      <c r="N40" s="20"/>
      <c r="O40" s="18" t="str">
        <f>สรุปSDQ!G34</f>
        <v>ป</v>
      </c>
      <c r="P40" s="18" t="str">
        <f>สรุปSDQ!L34</f>
        <v>ป</v>
      </c>
      <c r="Q40" s="18" t="str">
        <f>สรุปSDQ!Q34</f>
        <v>ป</v>
      </c>
      <c r="R40" s="18" t="str">
        <f>สรุปSDQ!V34</f>
        <v>ป</v>
      </c>
      <c r="S40" s="18" t="str">
        <f>สรุปSDQ!AB34</f>
        <v>ไม่มีจุดแข็ง</v>
      </c>
      <c r="T40" s="20">
        <f t="shared" si="7"/>
        <v>0</v>
      </c>
      <c r="U40" s="20" t="str">
        <f t="shared" si="8"/>
        <v>/</v>
      </c>
    </row>
    <row r="41" spans="1:21" ht="20.100000000000001" customHeight="1" x14ac:dyDescent="0.5">
      <c r="A41" s="20">
        <f>ประเมินตนเอง!A35</f>
        <v>33</v>
      </c>
      <c r="B41" s="13">
        <f>ประเมินตนเอง!B35</f>
        <v>0</v>
      </c>
      <c r="C41" s="20" t="str">
        <f t="shared" si="0"/>
        <v>/</v>
      </c>
      <c r="D41" s="5" t="str">
        <f t="shared" si="2"/>
        <v>-</v>
      </c>
      <c r="E41" s="20"/>
      <c r="F41" s="20"/>
      <c r="G41" s="20"/>
      <c r="H41" s="5" t="str">
        <f t="shared" si="3"/>
        <v>-</v>
      </c>
      <c r="I41" s="5" t="str">
        <f t="shared" si="4"/>
        <v>-</v>
      </c>
      <c r="J41" s="5" t="str">
        <f t="shared" si="5"/>
        <v>-</v>
      </c>
      <c r="K41" s="5" t="str">
        <f t="shared" si="6"/>
        <v>-</v>
      </c>
      <c r="L41" s="20"/>
      <c r="M41" s="20"/>
      <c r="N41" s="20"/>
      <c r="O41" s="18" t="str">
        <f>สรุปSDQ!G35</f>
        <v>ป</v>
      </c>
      <c r="P41" s="18" t="str">
        <f>สรุปSDQ!L35</f>
        <v>ป</v>
      </c>
      <c r="Q41" s="18" t="str">
        <f>สรุปSDQ!Q35</f>
        <v>ป</v>
      </c>
      <c r="R41" s="18" t="str">
        <f>สรุปSDQ!V35</f>
        <v>ป</v>
      </c>
      <c r="S41" s="18" t="str">
        <f>สรุปSDQ!AB35</f>
        <v>ไม่มีจุดแข็ง</v>
      </c>
      <c r="T41" s="20">
        <f t="shared" si="7"/>
        <v>0</v>
      </c>
      <c r="U41" s="20" t="str">
        <f t="shared" si="8"/>
        <v>/</v>
      </c>
    </row>
    <row r="42" spans="1:21" ht="20.100000000000001" customHeight="1" x14ac:dyDescent="0.5">
      <c r="A42" s="20">
        <f>ประเมินตนเอง!A36</f>
        <v>34</v>
      </c>
      <c r="B42" s="13">
        <f>ประเมินตนเอง!B36</f>
        <v>0</v>
      </c>
      <c r="C42" s="20" t="str">
        <f t="shared" si="0"/>
        <v>/</v>
      </c>
      <c r="D42" s="5" t="str">
        <f t="shared" si="2"/>
        <v>-</v>
      </c>
      <c r="E42" s="20"/>
      <c r="F42" s="20"/>
      <c r="G42" s="20"/>
      <c r="H42" s="5" t="str">
        <f t="shared" si="3"/>
        <v>-</v>
      </c>
      <c r="I42" s="5" t="str">
        <f t="shared" si="4"/>
        <v>-</v>
      </c>
      <c r="J42" s="5" t="str">
        <f t="shared" si="5"/>
        <v>-</v>
      </c>
      <c r="K42" s="5" t="str">
        <f t="shared" si="6"/>
        <v>-</v>
      </c>
      <c r="L42" s="20"/>
      <c r="M42" s="20"/>
      <c r="N42" s="20"/>
      <c r="O42" s="18" t="str">
        <f>สรุปSDQ!G36</f>
        <v>ป</v>
      </c>
      <c r="P42" s="18" t="str">
        <f>สรุปSDQ!L36</f>
        <v>ป</v>
      </c>
      <c r="Q42" s="18" t="str">
        <f>สรุปSDQ!Q36</f>
        <v>ป</v>
      </c>
      <c r="R42" s="18" t="str">
        <f>สรุปSDQ!V36</f>
        <v>ป</v>
      </c>
      <c r="S42" s="18" t="str">
        <f>สรุปSDQ!AB36</f>
        <v>ไม่มีจุดแข็ง</v>
      </c>
      <c r="T42" s="20">
        <f t="shared" si="7"/>
        <v>0</v>
      </c>
      <c r="U42" s="20" t="str">
        <f t="shared" si="8"/>
        <v>/</v>
      </c>
    </row>
    <row r="43" spans="1:21" ht="20.100000000000001" customHeight="1" x14ac:dyDescent="0.5">
      <c r="A43" s="20">
        <f>ประเมินตนเอง!A37</f>
        <v>35</v>
      </c>
      <c r="B43" s="13">
        <f>ประเมินตนเอง!B37</f>
        <v>0</v>
      </c>
      <c r="C43" s="20" t="str">
        <f t="shared" si="0"/>
        <v>/</v>
      </c>
      <c r="D43" s="5" t="str">
        <f t="shared" si="2"/>
        <v>-</v>
      </c>
      <c r="E43" s="20"/>
      <c r="F43" s="20"/>
      <c r="G43" s="20"/>
      <c r="H43" s="5" t="str">
        <f t="shared" si="3"/>
        <v>-</v>
      </c>
      <c r="I43" s="5" t="str">
        <f t="shared" si="4"/>
        <v>-</v>
      </c>
      <c r="J43" s="5" t="str">
        <f t="shared" si="5"/>
        <v>-</v>
      </c>
      <c r="K43" s="5" t="str">
        <f t="shared" si="6"/>
        <v>-</v>
      </c>
      <c r="L43" s="20"/>
      <c r="M43" s="20"/>
      <c r="N43" s="20"/>
      <c r="O43" s="18" t="str">
        <f>สรุปSDQ!G37</f>
        <v>ป</v>
      </c>
      <c r="P43" s="18" t="str">
        <f>สรุปSDQ!L37</f>
        <v>ป</v>
      </c>
      <c r="Q43" s="18" t="str">
        <f>สรุปSDQ!Q37</f>
        <v>ป</v>
      </c>
      <c r="R43" s="18" t="str">
        <f>สรุปSDQ!V37</f>
        <v>ป</v>
      </c>
      <c r="S43" s="18" t="str">
        <f>สรุปSDQ!AB37</f>
        <v>ไม่มีจุดแข็ง</v>
      </c>
      <c r="T43" s="20">
        <f t="shared" si="7"/>
        <v>0</v>
      </c>
      <c r="U43" s="20" t="str">
        <f t="shared" si="8"/>
        <v>/</v>
      </c>
    </row>
    <row r="44" spans="1:21" ht="20.100000000000001" customHeight="1" x14ac:dyDescent="0.5">
      <c r="A44" s="20">
        <f>ประเมินตนเอง!A38</f>
        <v>36</v>
      </c>
      <c r="B44" s="13">
        <f>ประเมินตนเอง!B38</f>
        <v>0</v>
      </c>
      <c r="C44" s="20" t="str">
        <f t="shared" si="0"/>
        <v>/</v>
      </c>
      <c r="D44" s="5" t="str">
        <f t="shared" si="2"/>
        <v>-</v>
      </c>
      <c r="E44" s="20"/>
      <c r="F44" s="20"/>
      <c r="G44" s="20"/>
      <c r="H44" s="5" t="str">
        <f t="shared" si="3"/>
        <v>-</v>
      </c>
      <c r="I44" s="5" t="str">
        <f t="shared" si="4"/>
        <v>-</v>
      </c>
      <c r="J44" s="5" t="str">
        <f t="shared" si="5"/>
        <v>-</v>
      </c>
      <c r="K44" s="5" t="str">
        <f t="shared" si="6"/>
        <v>-</v>
      </c>
      <c r="L44" s="20"/>
      <c r="M44" s="20"/>
      <c r="N44" s="20"/>
      <c r="O44" s="18" t="str">
        <f>สรุปSDQ!G38</f>
        <v>ป</v>
      </c>
      <c r="P44" s="18" t="str">
        <f>สรุปSDQ!L38</f>
        <v>ป</v>
      </c>
      <c r="Q44" s="18" t="str">
        <f>สรุปSDQ!Q38</f>
        <v>ป</v>
      </c>
      <c r="R44" s="18" t="str">
        <f>สรุปSDQ!V38</f>
        <v>ป</v>
      </c>
      <c r="S44" s="18" t="str">
        <f>สรุปSDQ!AB38</f>
        <v>ไม่มีจุดแข็ง</v>
      </c>
      <c r="T44" s="20">
        <f t="shared" si="7"/>
        <v>0</v>
      </c>
      <c r="U44" s="20" t="str">
        <f t="shared" si="8"/>
        <v>/</v>
      </c>
    </row>
    <row r="45" spans="1:21" ht="20.100000000000001" customHeight="1" x14ac:dyDescent="0.5">
      <c r="A45" s="20">
        <f>ประเมินตนเอง!A39</f>
        <v>37</v>
      </c>
      <c r="B45" s="13">
        <f>ประเมินตนเอง!B39</f>
        <v>0</v>
      </c>
      <c r="C45" s="20" t="str">
        <f t="shared" si="0"/>
        <v>/</v>
      </c>
      <c r="D45" s="5" t="str">
        <f t="shared" si="2"/>
        <v>-</v>
      </c>
      <c r="E45" s="20"/>
      <c r="F45" s="20"/>
      <c r="G45" s="20"/>
      <c r="H45" s="5" t="str">
        <f t="shared" si="3"/>
        <v>-</v>
      </c>
      <c r="I45" s="5" t="str">
        <f t="shared" si="4"/>
        <v>-</v>
      </c>
      <c r="J45" s="5" t="str">
        <f t="shared" si="5"/>
        <v>-</v>
      </c>
      <c r="K45" s="5" t="str">
        <f t="shared" si="6"/>
        <v>-</v>
      </c>
      <c r="L45" s="20"/>
      <c r="M45" s="20"/>
      <c r="N45" s="20"/>
      <c r="O45" s="18" t="str">
        <f>สรุปSDQ!G39</f>
        <v>ป</v>
      </c>
      <c r="P45" s="18" t="str">
        <f>สรุปSDQ!L39</f>
        <v>ป</v>
      </c>
      <c r="Q45" s="18" t="str">
        <f>สรุปSDQ!Q39</f>
        <v>ป</v>
      </c>
      <c r="R45" s="18" t="str">
        <f>สรุปSDQ!V39</f>
        <v>ป</v>
      </c>
      <c r="S45" s="18" t="str">
        <f>สรุปSDQ!AB39</f>
        <v>ไม่มีจุดแข็ง</v>
      </c>
      <c r="T45" s="20">
        <f t="shared" si="7"/>
        <v>0</v>
      </c>
      <c r="U45" s="20" t="str">
        <f t="shared" si="8"/>
        <v>/</v>
      </c>
    </row>
    <row r="46" spans="1:21" ht="20.100000000000001" customHeight="1" x14ac:dyDescent="0.5">
      <c r="A46" s="20">
        <f>ประเมินตนเอง!A40</f>
        <v>38</v>
      </c>
      <c r="B46" s="13">
        <f>ประเมินตนเอง!B40</f>
        <v>0</v>
      </c>
      <c r="C46" s="20" t="str">
        <f t="shared" si="0"/>
        <v>/</v>
      </c>
      <c r="D46" s="5" t="str">
        <f t="shared" si="2"/>
        <v>-</v>
      </c>
      <c r="E46" s="20"/>
      <c r="F46" s="20"/>
      <c r="G46" s="20"/>
      <c r="H46" s="5" t="str">
        <f t="shared" si="3"/>
        <v>-</v>
      </c>
      <c r="I46" s="5" t="str">
        <f t="shared" si="4"/>
        <v>-</v>
      </c>
      <c r="J46" s="5" t="str">
        <f t="shared" si="5"/>
        <v>-</v>
      </c>
      <c r="K46" s="5" t="str">
        <f t="shared" si="6"/>
        <v>-</v>
      </c>
      <c r="L46" s="20"/>
      <c r="M46" s="20"/>
      <c r="N46" s="20"/>
      <c r="O46" s="18" t="str">
        <f>สรุปSDQ!G40</f>
        <v>ป</v>
      </c>
      <c r="P46" s="18" t="str">
        <f>สรุปSDQ!L40</f>
        <v>ป</v>
      </c>
      <c r="Q46" s="18" t="str">
        <f>สรุปSDQ!Q40</f>
        <v>ป</v>
      </c>
      <c r="R46" s="18" t="str">
        <f>สรุปSDQ!V40</f>
        <v>ป</v>
      </c>
      <c r="S46" s="18" t="str">
        <f>สรุปSDQ!AB40</f>
        <v>ไม่มีจุดแข็ง</v>
      </c>
      <c r="T46" s="20">
        <f t="shared" si="7"/>
        <v>0</v>
      </c>
      <c r="U46" s="20" t="str">
        <f t="shared" si="8"/>
        <v>/</v>
      </c>
    </row>
    <row r="47" spans="1:21" ht="20.100000000000001" customHeight="1" x14ac:dyDescent="0.5">
      <c r="A47" s="20">
        <f>ประเมินตนเอง!A41</f>
        <v>39</v>
      </c>
      <c r="B47" s="13">
        <f>ประเมินตนเอง!B41</f>
        <v>0</v>
      </c>
      <c r="C47" s="20" t="str">
        <f t="shared" si="0"/>
        <v>/</v>
      </c>
      <c r="D47" s="5" t="str">
        <f t="shared" si="2"/>
        <v>-</v>
      </c>
      <c r="E47" s="20"/>
      <c r="F47" s="20"/>
      <c r="G47" s="20"/>
      <c r="H47" s="5" t="str">
        <f t="shared" si="3"/>
        <v>-</v>
      </c>
      <c r="I47" s="5" t="str">
        <f t="shared" si="4"/>
        <v>-</v>
      </c>
      <c r="J47" s="5" t="str">
        <f t="shared" si="5"/>
        <v>-</v>
      </c>
      <c r="K47" s="5" t="str">
        <f t="shared" si="6"/>
        <v>-</v>
      </c>
      <c r="L47" s="20"/>
      <c r="M47" s="20"/>
      <c r="N47" s="20"/>
      <c r="O47" s="18" t="str">
        <f>สรุปSDQ!G41</f>
        <v>ป</v>
      </c>
      <c r="P47" s="18" t="str">
        <f>สรุปSDQ!L41</f>
        <v>ป</v>
      </c>
      <c r="Q47" s="18" t="str">
        <f>สรุปSDQ!Q41</f>
        <v>ป</v>
      </c>
      <c r="R47" s="18" t="str">
        <f>สรุปSDQ!V41</f>
        <v>ป</v>
      </c>
      <c r="S47" s="18" t="str">
        <f>สรุปSDQ!AB41</f>
        <v>ไม่มีจุดแข็ง</v>
      </c>
      <c r="T47" s="20">
        <f t="shared" si="7"/>
        <v>0</v>
      </c>
      <c r="U47" s="20" t="str">
        <f t="shared" si="8"/>
        <v>/</v>
      </c>
    </row>
    <row r="48" spans="1:21" ht="20.100000000000001" customHeight="1" x14ac:dyDescent="0.5">
      <c r="A48" s="20">
        <f>ประเมินตนเอง!A42</f>
        <v>40</v>
      </c>
      <c r="B48" s="13">
        <f>ประเมินตนเอง!B42</f>
        <v>0</v>
      </c>
      <c r="C48" s="20" t="str">
        <f t="shared" si="0"/>
        <v>/</v>
      </c>
      <c r="D48" s="5" t="str">
        <f t="shared" si="2"/>
        <v>-</v>
      </c>
      <c r="E48" s="20"/>
      <c r="F48" s="20"/>
      <c r="G48" s="20"/>
      <c r="H48" s="5" t="str">
        <f t="shared" si="3"/>
        <v>-</v>
      </c>
      <c r="I48" s="5" t="str">
        <f t="shared" si="4"/>
        <v>-</v>
      </c>
      <c r="J48" s="5" t="str">
        <f t="shared" si="5"/>
        <v>-</v>
      </c>
      <c r="K48" s="5" t="str">
        <f t="shared" si="6"/>
        <v>-</v>
      </c>
      <c r="L48" s="20"/>
      <c r="M48" s="20"/>
      <c r="N48" s="20"/>
      <c r="O48" s="18" t="str">
        <f>สรุปSDQ!G42</f>
        <v>ป</v>
      </c>
      <c r="P48" s="18" t="str">
        <f>สรุปSDQ!L42</f>
        <v>ป</v>
      </c>
      <c r="Q48" s="18" t="str">
        <f>สรุปSDQ!Q42</f>
        <v>ป</v>
      </c>
      <c r="R48" s="18" t="str">
        <f>สรุปSDQ!V42</f>
        <v>ป</v>
      </c>
      <c r="S48" s="18" t="str">
        <f>สรุปSDQ!AB42</f>
        <v>ไม่มีจุดแข็ง</v>
      </c>
      <c r="T48" s="20">
        <f t="shared" si="7"/>
        <v>0</v>
      </c>
      <c r="U48" s="20" t="str">
        <f t="shared" si="8"/>
        <v>/</v>
      </c>
    </row>
    <row r="49" spans="1:21" ht="20.100000000000001" customHeight="1" x14ac:dyDescent="0.5">
      <c r="A49" s="20">
        <f>ประเมินตนเอง!A43</f>
        <v>41</v>
      </c>
      <c r="B49" s="13">
        <f>ประเมินตนเอง!B43</f>
        <v>0</v>
      </c>
      <c r="C49" s="20" t="str">
        <f t="shared" si="0"/>
        <v>/</v>
      </c>
      <c r="D49" s="5" t="str">
        <f t="shared" si="2"/>
        <v>-</v>
      </c>
      <c r="E49" s="20"/>
      <c r="F49" s="20"/>
      <c r="G49" s="20"/>
      <c r="H49" s="5" t="str">
        <f t="shared" si="3"/>
        <v>-</v>
      </c>
      <c r="I49" s="5" t="str">
        <f t="shared" si="4"/>
        <v>-</v>
      </c>
      <c r="J49" s="5" t="str">
        <f t="shared" si="5"/>
        <v>-</v>
      </c>
      <c r="K49" s="5" t="str">
        <f t="shared" si="6"/>
        <v>-</v>
      </c>
      <c r="L49" s="20"/>
      <c r="M49" s="20"/>
      <c r="N49" s="20"/>
      <c r="O49" s="18" t="str">
        <f>สรุปSDQ!G43</f>
        <v>ป</v>
      </c>
      <c r="P49" s="18" t="str">
        <f>สรุปSDQ!L43</f>
        <v>ป</v>
      </c>
      <c r="Q49" s="18" t="str">
        <f>สรุปSDQ!Q43</f>
        <v>ป</v>
      </c>
      <c r="R49" s="18" t="str">
        <f>สรุปSDQ!V43</f>
        <v>ป</v>
      </c>
      <c r="S49" s="18" t="str">
        <f>สรุปSDQ!AB43</f>
        <v>ไม่มีจุดแข็ง</v>
      </c>
      <c r="T49" s="20">
        <f t="shared" si="7"/>
        <v>0</v>
      </c>
      <c r="U49" s="20" t="str">
        <f t="shared" si="8"/>
        <v>/</v>
      </c>
    </row>
    <row r="50" spans="1:21" ht="20.100000000000001" customHeight="1" x14ac:dyDescent="0.5">
      <c r="A50" s="20">
        <f>ประเมินตนเอง!A44</f>
        <v>42</v>
      </c>
      <c r="B50" s="13">
        <f>ประเมินตนเอง!B44</f>
        <v>0</v>
      </c>
      <c r="C50" s="20" t="str">
        <f t="shared" si="0"/>
        <v>/</v>
      </c>
      <c r="D50" s="5" t="str">
        <f t="shared" si="2"/>
        <v>-</v>
      </c>
      <c r="E50" s="20"/>
      <c r="F50" s="20"/>
      <c r="G50" s="20"/>
      <c r="H50" s="5" t="str">
        <f t="shared" si="3"/>
        <v>-</v>
      </c>
      <c r="I50" s="5" t="str">
        <f t="shared" si="4"/>
        <v>-</v>
      </c>
      <c r="J50" s="5" t="str">
        <f t="shared" si="5"/>
        <v>-</v>
      </c>
      <c r="K50" s="5" t="str">
        <f t="shared" si="6"/>
        <v>-</v>
      </c>
      <c r="L50" s="20"/>
      <c r="M50" s="20"/>
      <c r="N50" s="20"/>
      <c r="O50" s="18" t="str">
        <f>สรุปSDQ!G44</f>
        <v>ป</v>
      </c>
      <c r="P50" s="18" t="str">
        <f>สรุปSDQ!L44</f>
        <v>ป</v>
      </c>
      <c r="Q50" s="18" t="str">
        <f>สรุปSDQ!Q44</f>
        <v>ป</v>
      </c>
      <c r="R50" s="18" t="str">
        <f>สรุปSDQ!V44</f>
        <v>ป</v>
      </c>
      <c r="S50" s="18" t="str">
        <f>สรุปSDQ!AB44</f>
        <v>ไม่มีจุดแข็ง</v>
      </c>
      <c r="T50" s="20">
        <f t="shared" si="7"/>
        <v>0</v>
      </c>
      <c r="U50" s="20" t="str">
        <f t="shared" si="8"/>
        <v>/</v>
      </c>
    </row>
    <row r="51" spans="1:21" ht="20.100000000000001" customHeight="1" x14ac:dyDescent="0.5">
      <c r="A51" s="20">
        <f>ประเมินตนเอง!A45</f>
        <v>43</v>
      </c>
      <c r="B51" s="13">
        <f>ประเมินตนเอง!B45</f>
        <v>0</v>
      </c>
      <c r="C51" s="20" t="str">
        <f t="shared" si="0"/>
        <v>/</v>
      </c>
      <c r="D51" s="5" t="str">
        <f t="shared" si="2"/>
        <v>-</v>
      </c>
      <c r="E51" s="20"/>
      <c r="F51" s="20"/>
      <c r="G51" s="20"/>
      <c r="H51" s="5" t="str">
        <f t="shared" si="3"/>
        <v>-</v>
      </c>
      <c r="I51" s="5" t="str">
        <f t="shared" si="4"/>
        <v>-</v>
      </c>
      <c r="J51" s="5" t="str">
        <f t="shared" si="5"/>
        <v>-</v>
      </c>
      <c r="K51" s="5" t="str">
        <f t="shared" si="6"/>
        <v>-</v>
      </c>
      <c r="L51" s="20"/>
      <c r="M51" s="20"/>
      <c r="N51" s="20"/>
      <c r="O51" s="18" t="str">
        <f>สรุปSDQ!G45</f>
        <v>ป</v>
      </c>
      <c r="P51" s="18" t="str">
        <f>สรุปSDQ!L45</f>
        <v>ป</v>
      </c>
      <c r="Q51" s="18" t="str">
        <f>สรุปSDQ!Q45</f>
        <v>ป</v>
      </c>
      <c r="R51" s="18" t="str">
        <f>สรุปSDQ!V45</f>
        <v>ป</v>
      </c>
      <c r="S51" s="18" t="str">
        <f>สรุปSDQ!AB45</f>
        <v>ไม่มีจุดแข็ง</v>
      </c>
      <c r="T51" s="20">
        <f t="shared" si="7"/>
        <v>0</v>
      </c>
      <c r="U51" s="20" t="str">
        <f t="shared" si="8"/>
        <v>/</v>
      </c>
    </row>
    <row r="52" spans="1:21" ht="20.100000000000001" customHeight="1" x14ac:dyDescent="0.5">
      <c r="A52" s="20">
        <f>ประเมินตนเอง!A46</f>
        <v>44</v>
      </c>
      <c r="B52" s="13">
        <f>ประเมินตนเอง!B46</f>
        <v>0</v>
      </c>
      <c r="C52" s="20" t="str">
        <f t="shared" si="0"/>
        <v>/</v>
      </c>
      <c r="D52" s="5" t="str">
        <f t="shared" si="2"/>
        <v>-</v>
      </c>
      <c r="E52" s="20"/>
      <c r="F52" s="20"/>
      <c r="G52" s="20"/>
      <c r="H52" s="5" t="str">
        <f t="shared" si="3"/>
        <v>-</v>
      </c>
      <c r="I52" s="5" t="str">
        <f t="shared" si="4"/>
        <v>-</v>
      </c>
      <c r="J52" s="5" t="str">
        <f t="shared" si="5"/>
        <v>-</v>
      </c>
      <c r="K52" s="5" t="str">
        <f t="shared" si="6"/>
        <v>-</v>
      </c>
      <c r="L52" s="20"/>
      <c r="M52" s="20"/>
      <c r="N52" s="20"/>
      <c r="O52" s="18" t="str">
        <f>สรุปSDQ!G46</f>
        <v>ป</v>
      </c>
      <c r="P52" s="18" t="str">
        <f>สรุปSDQ!L46</f>
        <v>ป</v>
      </c>
      <c r="Q52" s="18" t="str">
        <f>สรุปSDQ!Q46</f>
        <v>ป</v>
      </c>
      <c r="R52" s="18" t="str">
        <f>สรุปSDQ!V46</f>
        <v>ป</v>
      </c>
      <c r="S52" s="18" t="str">
        <f>สรุปSDQ!AB46</f>
        <v>ไม่มีจุดแข็ง</v>
      </c>
      <c r="T52" s="20">
        <f t="shared" si="7"/>
        <v>0</v>
      </c>
      <c r="U52" s="20" t="str">
        <f t="shared" si="8"/>
        <v>/</v>
      </c>
    </row>
    <row r="53" spans="1:21" ht="20.100000000000001" customHeight="1" x14ac:dyDescent="0.5">
      <c r="A53" s="20">
        <f>ประเมินตนเอง!A47</f>
        <v>45</v>
      </c>
      <c r="B53" s="13">
        <f>ประเมินตนเอง!B47</f>
        <v>0</v>
      </c>
      <c r="C53" s="20" t="str">
        <f t="shared" si="0"/>
        <v>/</v>
      </c>
      <c r="D53" s="5" t="str">
        <f t="shared" si="2"/>
        <v>-</v>
      </c>
      <c r="E53" s="20"/>
      <c r="F53" s="20"/>
      <c r="G53" s="20"/>
      <c r="H53" s="5" t="str">
        <f t="shared" si="3"/>
        <v>-</v>
      </c>
      <c r="I53" s="5" t="str">
        <f t="shared" si="4"/>
        <v>-</v>
      </c>
      <c r="J53" s="5" t="str">
        <f t="shared" si="5"/>
        <v>-</v>
      </c>
      <c r="K53" s="5" t="str">
        <f t="shared" si="6"/>
        <v>-</v>
      </c>
      <c r="L53" s="20"/>
      <c r="M53" s="20"/>
      <c r="N53" s="20"/>
      <c r="O53" s="18" t="str">
        <f>สรุปSDQ!G47</f>
        <v>ป</v>
      </c>
      <c r="P53" s="18" t="str">
        <f>สรุปSDQ!L47</f>
        <v>ป</v>
      </c>
      <c r="Q53" s="18" t="str">
        <f>สรุปSDQ!Q47</f>
        <v>ป</v>
      </c>
      <c r="R53" s="18" t="str">
        <f>สรุปSDQ!V47</f>
        <v>ป</v>
      </c>
      <c r="S53" s="18" t="str">
        <f>สรุปSDQ!AB47</f>
        <v>ไม่มีจุดแข็ง</v>
      </c>
      <c r="T53" s="20">
        <f t="shared" si="7"/>
        <v>0</v>
      </c>
      <c r="U53" s="20" t="str">
        <f t="shared" si="8"/>
        <v>/</v>
      </c>
    </row>
    <row r="54" spans="1:21" ht="20.100000000000001" customHeight="1" x14ac:dyDescent="0.5">
      <c r="A54" s="20">
        <f>ประเมินตนเอง!A48</f>
        <v>46</v>
      </c>
      <c r="B54" s="13">
        <f>ประเมินตนเอง!B48</f>
        <v>0</v>
      </c>
      <c r="C54" s="20" t="str">
        <f t="shared" si="0"/>
        <v>/</v>
      </c>
      <c r="D54" s="5" t="str">
        <f t="shared" si="2"/>
        <v>-</v>
      </c>
      <c r="E54" s="20"/>
      <c r="F54" s="20"/>
      <c r="G54" s="20"/>
      <c r="H54" s="5" t="str">
        <f t="shared" si="3"/>
        <v>-</v>
      </c>
      <c r="I54" s="5" t="str">
        <f t="shared" si="4"/>
        <v>-</v>
      </c>
      <c r="J54" s="5" t="str">
        <f t="shared" si="5"/>
        <v>-</v>
      </c>
      <c r="K54" s="5" t="str">
        <f t="shared" si="6"/>
        <v>-</v>
      </c>
      <c r="L54" s="20"/>
      <c r="M54" s="20"/>
      <c r="N54" s="20"/>
      <c r="O54" s="18" t="str">
        <f>สรุปSDQ!G48</f>
        <v>ป</v>
      </c>
      <c r="P54" s="18" t="str">
        <f>สรุปSDQ!L48</f>
        <v>ป</v>
      </c>
      <c r="Q54" s="18" t="str">
        <f>สรุปSDQ!Q48</f>
        <v>ป</v>
      </c>
      <c r="R54" s="18" t="str">
        <f>สรุปSDQ!V48</f>
        <v>ป</v>
      </c>
      <c r="S54" s="18" t="str">
        <f>สรุปSDQ!AB48</f>
        <v>ไม่มีจุดแข็ง</v>
      </c>
      <c r="T54" s="20">
        <f t="shared" si="7"/>
        <v>0</v>
      </c>
      <c r="U54" s="20" t="str">
        <f t="shared" si="8"/>
        <v>/</v>
      </c>
    </row>
    <row r="55" spans="1:21" ht="20.100000000000001" customHeight="1" x14ac:dyDescent="0.5">
      <c r="A55" s="20">
        <f>ประเมินตนเอง!A49</f>
        <v>47</v>
      </c>
      <c r="B55" s="13">
        <f>ประเมินตนเอง!B49</f>
        <v>0</v>
      </c>
      <c r="C55" s="20" t="str">
        <f t="shared" si="0"/>
        <v>/</v>
      </c>
      <c r="D55" s="5" t="str">
        <f t="shared" si="2"/>
        <v>-</v>
      </c>
      <c r="E55" s="20"/>
      <c r="F55" s="20"/>
      <c r="G55" s="20"/>
      <c r="H55" s="5" t="str">
        <f t="shared" si="3"/>
        <v>-</v>
      </c>
      <c r="I55" s="5" t="str">
        <f t="shared" si="4"/>
        <v>-</v>
      </c>
      <c r="J55" s="5" t="str">
        <f t="shared" si="5"/>
        <v>-</v>
      </c>
      <c r="K55" s="5" t="str">
        <f t="shared" si="6"/>
        <v>-</v>
      </c>
      <c r="L55" s="20"/>
      <c r="M55" s="20"/>
      <c r="N55" s="20"/>
      <c r="O55" s="18" t="str">
        <f>สรุปSDQ!G49</f>
        <v>ป</v>
      </c>
      <c r="P55" s="18" t="str">
        <f>สรุปSDQ!L49</f>
        <v>ป</v>
      </c>
      <c r="Q55" s="18" t="str">
        <f>สรุปSDQ!Q49</f>
        <v>ป</v>
      </c>
      <c r="R55" s="18" t="str">
        <f>สรุปSDQ!V49</f>
        <v>ป</v>
      </c>
      <c r="S55" s="18" t="str">
        <f>สรุปSDQ!AB49</f>
        <v>ไม่มีจุดแข็ง</v>
      </c>
      <c r="T55" s="20">
        <f t="shared" si="7"/>
        <v>0</v>
      </c>
      <c r="U55" s="20" t="str">
        <f t="shared" si="8"/>
        <v>/</v>
      </c>
    </row>
    <row r="56" spans="1:21" ht="20.100000000000001" customHeight="1" x14ac:dyDescent="0.5">
      <c r="A56" s="20">
        <f>ประเมินตนเอง!A50</f>
        <v>48</v>
      </c>
      <c r="B56" s="13">
        <f>ประเมินตนเอง!B50</f>
        <v>0</v>
      </c>
      <c r="C56" s="20" t="str">
        <f t="shared" si="0"/>
        <v>/</v>
      </c>
      <c r="D56" s="5" t="str">
        <f t="shared" si="2"/>
        <v>-</v>
      </c>
      <c r="E56" s="20"/>
      <c r="F56" s="20"/>
      <c r="G56" s="20"/>
      <c r="H56" s="5" t="str">
        <f t="shared" si="3"/>
        <v>-</v>
      </c>
      <c r="I56" s="5" t="str">
        <f t="shared" si="4"/>
        <v>-</v>
      </c>
      <c r="J56" s="5" t="str">
        <f t="shared" si="5"/>
        <v>-</v>
      </c>
      <c r="K56" s="5" t="str">
        <f t="shared" si="6"/>
        <v>-</v>
      </c>
      <c r="L56" s="20"/>
      <c r="M56" s="20"/>
      <c r="N56" s="20"/>
      <c r="O56" s="18" t="str">
        <f>สรุปSDQ!G50</f>
        <v>ป</v>
      </c>
      <c r="P56" s="18" t="str">
        <f>สรุปSDQ!L50</f>
        <v>ป</v>
      </c>
      <c r="Q56" s="18" t="str">
        <f>สรุปSDQ!Q50</f>
        <v>ป</v>
      </c>
      <c r="R56" s="18" t="str">
        <f>สรุปSDQ!V50</f>
        <v>ป</v>
      </c>
      <c r="S56" s="18" t="str">
        <f>สรุปSDQ!AB50</f>
        <v>ไม่มีจุดแข็ง</v>
      </c>
      <c r="T56" s="20">
        <f t="shared" si="7"/>
        <v>0</v>
      </c>
      <c r="U56" s="20" t="str">
        <f t="shared" si="8"/>
        <v>/</v>
      </c>
    </row>
    <row r="57" spans="1:21" ht="20.100000000000001" customHeight="1" x14ac:dyDescent="0.5">
      <c r="A57" s="43" t="s">
        <v>47</v>
      </c>
      <c r="B57" s="44"/>
      <c r="C57" s="44"/>
      <c r="D57" s="45"/>
      <c r="E57" s="20">
        <f t="shared" ref="E57:G57" si="9">COUNTIF(E9:E56,"/")</f>
        <v>0</v>
      </c>
      <c r="F57" s="20">
        <f t="shared" si="9"/>
        <v>0</v>
      </c>
      <c r="G57" s="20">
        <f t="shared" si="9"/>
        <v>0</v>
      </c>
      <c r="H57" s="20">
        <f>COUNTIF(H9:H56,"/")</f>
        <v>0</v>
      </c>
      <c r="I57" s="20">
        <f t="shared" ref="I57:M57" si="10">COUNTIF(I9:I56,"/")</f>
        <v>0</v>
      </c>
      <c r="J57" s="20">
        <f t="shared" si="10"/>
        <v>0</v>
      </c>
      <c r="K57" s="20">
        <f t="shared" si="10"/>
        <v>0</v>
      </c>
      <c r="L57" s="20">
        <f t="shared" si="10"/>
        <v>0</v>
      </c>
      <c r="M57" s="20">
        <f t="shared" si="10"/>
        <v>0</v>
      </c>
    </row>
    <row r="58" spans="1:21" x14ac:dyDescent="0.5">
      <c r="A58" s="42" t="s">
        <v>45</v>
      </c>
      <c r="B58" s="42"/>
      <c r="C58" s="42"/>
      <c r="D58" s="42"/>
      <c r="E58" s="50">
        <f>(100/C64)*E57</f>
        <v>0</v>
      </c>
      <c r="F58" s="50">
        <f>(100/C64)*F57</f>
        <v>0</v>
      </c>
      <c r="G58" s="50">
        <f>(100/C64)*G57</f>
        <v>0</v>
      </c>
      <c r="H58" s="50">
        <f>(100/C64)*H57</f>
        <v>0</v>
      </c>
      <c r="I58" s="50">
        <f>(100/C64)*I57</f>
        <v>0</v>
      </c>
      <c r="J58" s="50">
        <f>(100/C64)*J57</f>
        <v>0</v>
      </c>
      <c r="K58" s="50">
        <f>(100/C64)*K57</f>
        <v>0</v>
      </c>
      <c r="L58" s="50">
        <f>(100/C64)*L57</f>
        <v>0</v>
      </c>
      <c r="M58" s="50">
        <f>(100/C64)*M57</f>
        <v>0</v>
      </c>
    </row>
    <row r="59" spans="1:21" x14ac:dyDescent="0.5">
      <c r="A59" s="46" t="s">
        <v>46</v>
      </c>
      <c r="B59" s="46"/>
      <c r="C59" s="46"/>
      <c r="D59" s="46"/>
      <c r="E59" s="20">
        <f>COUNTIF(C9:C56,"/")</f>
        <v>48</v>
      </c>
    </row>
    <row r="60" spans="1:21" x14ac:dyDescent="0.5">
      <c r="A60" s="42" t="s">
        <v>45</v>
      </c>
      <c r="B60" s="42"/>
      <c r="C60" s="42"/>
      <c r="D60" s="42"/>
      <c r="E60" s="50">
        <f>(100/C64)*E59</f>
        <v>100</v>
      </c>
    </row>
    <row r="61" spans="1:21" x14ac:dyDescent="0.5">
      <c r="A61" s="46" t="s">
        <v>48</v>
      </c>
      <c r="B61" s="46"/>
      <c r="C61" s="46"/>
      <c r="D61" s="46"/>
      <c r="E61" s="20">
        <f>COUNTIF(D9:D56,"/")</f>
        <v>0</v>
      </c>
    </row>
    <row r="62" spans="1:21" x14ac:dyDescent="0.5">
      <c r="A62" s="42" t="s">
        <v>45</v>
      </c>
      <c r="B62" s="42"/>
      <c r="C62" s="42"/>
      <c r="D62" s="42"/>
      <c r="E62" s="50">
        <f>(100/C64)*E61</f>
        <v>0</v>
      </c>
    </row>
    <row r="64" spans="1:21" ht="38.25" customHeight="1" x14ac:dyDescent="0.5">
      <c r="B64" s="27" t="s">
        <v>50</v>
      </c>
      <c r="C64" s="17">
        <v>48</v>
      </c>
    </row>
  </sheetData>
  <mergeCells count="17">
    <mergeCell ref="A1:P1"/>
    <mergeCell ref="A2:P2"/>
    <mergeCell ref="L7:M7"/>
    <mergeCell ref="F6:F8"/>
    <mergeCell ref="E6:E8"/>
    <mergeCell ref="D6:D8"/>
    <mergeCell ref="C6:C8"/>
    <mergeCell ref="B6:B8"/>
    <mergeCell ref="A6:A8"/>
    <mergeCell ref="G6:N6"/>
    <mergeCell ref="G7:K7"/>
    <mergeCell ref="A62:D62"/>
    <mergeCell ref="A57:D57"/>
    <mergeCell ref="A58:D58"/>
    <mergeCell ref="A59:D59"/>
    <mergeCell ref="A60:D60"/>
    <mergeCell ref="A61:D6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5</vt:i4>
      </vt:variant>
    </vt:vector>
  </HeadingPairs>
  <TitlesOfParts>
    <vt:vector size="10" baseType="lpstr">
      <vt:lpstr>ประเมินตนเอง</vt:lpstr>
      <vt:lpstr>ครูเป็นผู้ประเมิน</vt:lpstr>
      <vt:lpstr>ผู้ปกครองประเมิน</vt:lpstr>
      <vt:lpstr>สรุปSDQ</vt:lpstr>
      <vt:lpstr>สรุปการคัดกรอง</vt:lpstr>
      <vt:lpstr>ครูเป็นผู้ประเมิน!Print_Titles</vt:lpstr>
      <vt:lpstr>ประเมินตนเอง!Print_Titles</vt:lpstr>
      <vt:lpstr>ผู้ปกครองประเมิน!Print_Titles</vt:lpstr>
      <vt:lpstr>สรุปSDQ!Print_Titles</vt:lpstr>
      <vt:lpstr>สรุปการคัดกรอง!Print_Titles</vt:lpstr>
    </vt:vector>
  </TitlesOfParts>
  <Company>KKD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2011 V.2</dc:creator>
  <cp:lastModifiedBy>KKD 2011 V.2</cp:lastModifiedBy>
  <cp:lastPrinted>2012-06-05T14:02:09Z</cp:lastPrinted>
  <dcterms:created xsi:type="dcterms:W3CDTF">2012-06-02T03:43:09Z</dcterms:created>
  <dcterms:modified xsi:type="dcterms:W3CDTF">2012-06-25T14:43:20Z</dcterms:modified>
</cp:coreProperties>
</file>